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库表  " sheetId="2" r:id="rId1"/>
  </sheets>
  <definedNames>
    <definedName name="_xlnm._FilterDatabase" localSheetId="0" hidden="1">'项目库表  '!$A$6:$V$61</definedName>
    <definedName name="_xlnm.Print_Titles" localSheetId="0">'项目库表  '!$2:$6</definedName>
  </definedNames>
  <calcPr calcId="144525"/>
</workbook>
</file>

<file path=xl/sharedStrings.xml><?xml version="1.0" encoding="utf-8"?>
<sst xmlns="http://schemas.openxmlformats.org/spreadsheetml/2006/main" count="591" uniqueCount="280">
  <si>
    <t>附件</t>
  </si>
  <si>
    <t>高台县2022年第二批财政衔接推进乡村振兴补助资金项目计划表</t>
  </si>
  <si>
    <t>序号</t>
  </si>
  <si>
    <t>项目
类型</t>
  </si>
  <si>
    <t>二级
项目类型</t>
  </si>
  <si>
    <t>项目
子类型</t>
  </si>
  <si>
    <t>项目名称</t>
  </si>
  <si>
    <t>建设
性质</t>
  </si>
  <si>
    <t>建设
起止
年限</t>
  </si>
  <si>
    <t>建设
地点</t>
  </si>
  <si>
    <t>建设内容与规模</t>
  </si>
  <si>
    <t>投资
估算
（万元）</t>
  </si>
  <si>
    <t>绩效目标</t>
  </si>
  <si>
    <t>项目
主管
单位</t>
  </si>
  <si>
    <t>项目
实施
单位</t>
  </si>
  <si>
    <t>入库
时间</t>
  </si>
  <si>
    <t>备注</t>
  </si>
  <si>
    <t>二级项目类型</t>
  </si>
  <si>
    <t>项目子类型</t>
  </si>
  <si>
    <t>项目效益情况及利益联结机制</t>
  </si>
  <si>
    <t>受益村数
（个）</t>
  </si>
  <si>
    <t>受益户数
（万户）</t>
  </si>
  <si>
    <t>受益人数
（万人）</t>
  </si>
  <si>
    <t>脱
贫
村</t>
  </si>
  <si>
    <t>示
范
村</t>
  </si>
  <si>
    <t>其
他
村</t>
  </si>
  <si>
    <t>脱贫户
含监测
对  象</t>
  </si>
  <si>
    <t>其他
农户</t>
  </si>
  <si>
    <t>脱贫人口含监测对象</t>
  </si>
  <si>
    <t>其  他
人口数</t>
  </si>
  <si>
    <t>总计49个项目</t>
  </si>
  <si>
    <t>产业类项目25个</t>
  </si>
  <si>
    <t>产业发展</t>
  </si>
  <si>
    <t>加工
流通项目</t>
  </si>
  <si>
    <t>产地初加工和精深加工</t>
  </si>
  <si>
    <t>2022年宣化镇利号村土地综合改革合作运营项目</t>
  </si>
  <si>
    <t>新建</t>
  </si>
  <si>
    <t>2022年
5月-12月</t>
  </si>
  <si>
    <t>宣化镇
利号村</t>
  </si>
  <si>
    <t>进行土地托管有偿服务，配套服务设施设备，壮大村集体经济收入。</t>
  </si>
  <si>
    <t>通过村集体用项目资金配备形成村级所有固定资产；村上通过以固定资产入股合作社的形式增加村集体经济收入，壮大村集体经济。</t>
  </si>
  <si>
    <t>县农业农村局
县乡村振兴局
县委组织部</t>
  </si>
  <si>
    <t>宣化镇
人民政府</t>
  </si>
  <si>
    <t>2022年宣化镇王马湾村谷物加工坊改扩建项目</t>
  </si>
  <si>
    <t>改扩建</t>
  </si>
  <si>
    <t>宣化镇
王马湾村</t>
  </si>
  <si>
    <t>对王马湾村谷物加工坊进行改扩建，购进清粮设备5台，粉间设备12台，进一步夯实村级集体经济发展基础。</t>
  </si>
  <si>
    <t>用项目资金对王马湾村谷物加工坊进行改扩建，固化形成村级所有固定资产；以村股份经济合作社为依托通过以固定资产入股企业增加村集体经济收入，壮大村集体经济。</t>
  </si>
  <si>
    <t>农产品仓储保鲜冷链基础设施建设</t>
  </si>
  <si>
    <t>2022年宣化镇宣化村产销储运一体化服务中心建设项目</t>
  </si>
  <si>
    <t>续建</t>
  </si>
  <si>
    <t>宣化镇
宣化村</t>
  </si>
  <si>
    <t>建设2800平方米的仓储运转中心，其中硬化农作物晾晒场2000平方米，配套建设800平方米钢屋架存储棚、管理用房等。</t>
  </si>
  <si>
    <t>通过村集体用项目资金新建宣化村产销储运一体化服务中心，并固化形成村级所有固定资产；以村股份经济合作社为依托通过固定资产入股企业，有效解决农作物收储问题，为群众进行农产品交易提供便利，同时通过收取服务费方式发展壮大村集体经济。</t>
  </si>
  <si>
    <t>配套
设施项目</t>
  </si>
  <si>
    <t>小型农田水利设施建设</t>
  </si>
  <si>
    <t>2022年新坝镇暖泉村蓄水引水管道工程</t>
  </si>
  <si>
    <t>新坝镇
暖泉村</t>
  </si>
  <si>
    <t>对暖泉村新建蓄水池配套DN400PVC引水管道1.62公里。</t>
  </si>
  <si>
    <t>通过管道设施配套，完善产业灌溉设施，提高蓄水池蓄水能力，为农户农业稳定增收提高灌溉保障。</t>
  </si>
  <si>
    <t>1</t>
  </si>
  <si>
    <t>县农业农村局
县乡村振兴局</t>
  </si>
  <si>
    <t>新坝镇
人民政府</t>
  </si>
  <si>
    <t>生产项目</t>
  </si>
  <si>
    <t>光伏产业</t>
  </si>
  <si>
    <t>2022年巷道镇光伏产业建设项目</t>
  </si>
  <si>
    <t>巷道镇</t>
  </si>
  <si>
    <t>扶持殷家桥村、正远村、亨号村发展光伏产业。</t>
  </si>
  <si>
    <t>建设并配备光伏发电设施，并固化形成村级所有固定资产；以村股份经济合作社为依托通过以固定资产与公司合作并参与分红，增加村集体经济收入。不断提升各村综合实力和服务群众能力水平。</t>
  </si>
  <si>
    <t>巷道镇
人民政府</t>
  </si>
  <si>
    <t>乡村旅游</t>
  </si>
  <si>
    <t>2022年罗城镇张家墩村旅游公共服务设施建设项目</t>
  </si>
  <si>
    <t>罗城镇
张家墩村</t>
  </si>
  <si>
    <t>发展乡村旅游业，以村集体股份经济合作社为依托，采取“村集体+公司+基地+农户”的经营模式，建设农创工艺坊，农创产品产销区（产品销售中心100平方米，以及农创产品储藏区460平方米），以此来发展壮大村级集体经济并带动群众增加收入。</t>
  </si>
  <si>
    <t>依托自然资源优势，以村股份经济合作社为依托发展乡村旅游，采取“村集体+公司+基地+农户”的经营模式，配套建设农创工艺坊，农创产品产销区等固定资产，用固定资产与企业或能人合作，增加村集体收入，带动周边农户发展乡村旅游。</t>
  </si>
  <si>
    <t>0.0073</t>
  </si>
  <si>
    <t>0.0010</t>
  </si>
  <si>
    <t>0.0194</t>
  </si>
  <si>
    <t>罗城镇
人民政府</t>
  </si>
  <si>
    <t>养殖业基地</t>
  </si>
  <si>
    <t>2022年新坝镇官沟村养殖小区建设项目</t>
  </si>
  <si>
    <t>新坝镇
官沟村</t>
  </si>
  <si>
    <t>1.修建连片养殖小区一处，配套资金140万元；
2.实现人畜分离后对周边及全村人居环境进行整治、风貌提升，硬化路肩配套相关基础设施，安排资金25万元。</t>
  </si>
  <si>
    <t>为官沟村等2个村扶持集中建设并配套养殖设施，形成村级所有固定资产；以村股份经济合作社为依托通过自用、出租或以固定资产入股等多种形式增加村集体经济收入。同时实现人畜分离，进一步改善群众居住环境。</t>
  </si>
  <si>
    <t>2022年骆驼城镇新民村养殖圈舍修建项目</t>
  </si>
  <si>
    <t>骆驼城镇
新民村</t>
  </si>
  <si>
    <t>占地50亩，拟建设高标准养殖棚舍40座，硬化生产道路、自来水管网、农电线路各1公里等。</t>
  </si>
  <si>
    <t>以新民等3个村为实施主体，采取联合方式，扶持修建养殖小区及配套附属设施，固化形成村级所有固定资产；以3个村村股份经济合作社为依托通过自用、出租或以固定资产入股等多种形式增加村集体经济收入。同时实现人畜分离，进一步改善群众居住环境。</t>
  </si>
  <si>
    <t>骆驼城镇
人民政府</t>
  </si>
  <si>
    <t>2022年南华镇小海子村牧草贮存加工车间建设项目</t>
  </si>
  <si>
    <t>南华镇
小海子村</t>
  </si>
  <si>
    <t>新建牧草贮存加工车间一处。</t>
  </si>
  <si>
    <t>用项目资金扶持，与农业合作社或企业联合新建牧草贮存加工车间一处，并固化形成村级所有固定资产；以村股份经济合作社为依托通过出租或以固定资产入股等多种形式增加村集体经济收入。同时辐射带动周边农户发展。</t>
  </si>
  <si>
    <t>南华镇
人民政府</t>
  </si>
  <si>
    <t>2022年南华镇养殖小区建设项目</t>
  </si>
  <si>
    <t>南华镇
大庄村
礼号村
墩仁村
永进村
南岔村</t>
  </si>
  <si>
    <t>墩仁等村用未利用土地，永进村改造利用旧校舍，新建规模化养殖场5处，配套附属设施。</t>
  </si>
  <si>
    <t>扶持配套养殖设施，形成村级所有固化资产；以村股份经济合作社为依托通过自用、出租或以固定资产入股等多种形式增加村集体经济收入。同时通过修建养殖场，实现人畜分离，进一步改善群众居住环境。</t>
  </si>
  <si>
    <t>2022年巷道镇三桥村养殖小区建设项目</t>
  </si>
  <si>
    <t>巷道镇
三桥村</t>
  </si>
  <si>
    <t>建设占地10亩养殖小区1个。</t>
  </si>
  <si>
    <t>集中建设并配套养殖设施，固化形成村级所有固定资产；以村股份经济合作社为依托，通过合作或自主经营，增加村集体经济收入。同时实现人畜分离，进一步改善群众居住环境。</t>
  </si>
  <si>
    <t>2022年巷道镇太安村养殖小区建设项目</t>
  </si>
  <si>
    <t>巷道镇
太安村</t>
  </si>
  <si>
    <t>建设养殖小区1个，新建养殖圈舍30栋。</t>
  </si>
  <si>
    <t>集中建设并配套养殖设施，形成村级所有固定资产；以村股份经济合作社为依托通过自用、出租或以固定资产入股等多种形式增加村集体经济收入。同时实现人畜分离，进一步改善群众居住环境。</t>
  </si>
  <si>
    <t>2022年合黎镇五四村养殖小区建设项目</t>
  </si>
  <si>
    <t>合黎镇
五四村</t>
  </si>
  <si>
    <t>合黎镇五四村乡村建设示范点建设集中养殖小区，配套建设产业道路1公里、自来水管网0.5公里、电线路0.5公里等。</t>
  </si>
  <si>
    <t>扶持以五四村等2个村为主，安排项目资金，在五四村建设养殖场区，并配套基础设施，固化形成村级所有固定资产；以2个村股份经济合作社为依托发展养殖业或鼓励有意愿扩大养殖规模的农户，入驻养殖小区，村上通过提供场地和技术服务等方式收取租金增加村集体经济收入。</t>
  </si>
  <si>
    <t>合黎镇
人民政府</t>
  </si>
  <si>
    <t>2022年黑泉镇九坝村胭脂鸡养殖基地建设项目</t>
  </si>
  <si>
    <t>黑泉镇
九坝村</t>
  </si>
  <si>
    <r>
      <rPr>
        <sz val="8"/>
        <color rgb="FF000000"/>
        <rFont val="仿宋_GB2312"/>
        <charset val="134"/>
      </rPr>
      <t>为胭脂鸡养殖基地配套建设育雏室1个80</t>
    </r>
    <r>
      <rPr>
        <sz val="8"/>
        <color rgb="FF000000"/>
        <rFont val="宋体"/>
        <charset val="134"/>
      </rPr>
      <t>㎡</t>
    </r>
    <r>
      <rPr>
        <sz val="8"/>
        <color rgb="FF000000"/>
        <rFont val="仿宋_GB2312"/>
        <charset val="134"/>
      </rPr>
      <t>、育成室2个310</t>
    </r>
    <r>
      <rPr>
        <sz val="8"/>
        <color rgb="FF000000"/>
        <rFont val="宋体"/>
        <charset val="134"/>
      </rPr>
      <t>㎡</t>
    </r>
    <r>
      <rPr>
        <sz val="8"/>
        <color rgb="FF000000"/>
        <rFont val="仿宋_GB2312"/>
        <charset val="134"/>
      </rPr>
      <t>、散养简易棚2个560</t>
    </r>
    <r>
      <rPr>
        <sz val="8"/>
        <color rgb="FF000000"/>
        <rFont val="宋体"/>
        <charset val="134"/>
      </rPr>
      <t>㎡</t>
    </r>
    <r>
      <rPr>
        <sz val="8"/>
        <color rgb="FF000000"/>
        <rFont val="仿宋_GB2312"/>
        <charset val="134"/>
      </rPr>
      <t>，饲料间2个150</t>
    </r>
    <r>
      <rPr>
        <sz val="8"/>
        <color rgb="FF000000"/>
        <rFont val="宋体"/>
        <charset val="134"/>
      </rPr>
      <t>㎡</t>
    </r>
    <r>
      <rPr>
        <sz val="8"/>
        <color rgb="FF000000"/>
        <rFont val="仿宋_GB2312"/>
        <charset val="134"/>
      </rPr>
      <t>， 隔离鸡舍1个21</t>
    </r>
    <r>
      <rPr>
        <sz val="8"/>
        <color rgb="FF000000"/>
        <rFont val="宋体"/>
        <charset val="134"/>
      </rPr>
      <t>㎡</t>
    </r>
    <r>
      <rPr>
        <sz val="8"/>
        <color rgb="FF000000"/>
        <rFont val="仿宋_GB2312"/>
        <charset val="134"/>
      </rPr>
      <t>，附属用房（包括合办公室、值班室、消毒室、兽医室）114</t>
    </r>
    <r>
      <rPr>
        <sz val="8"/>
        <color rgb="FF000000"/>
        <rFont val="宋体"/>
        <charset val="134"/>
      </rPr>
      <t>㎡</t>
    </r>
    <r>
      <rPr>
        <sz val="8"/>
        <color rgb="FF000000"/>
        <rFont val="仿宋_GB2312"/>
        <charset val="134"/>
      </rPr>
      <t>，车棚136</t>
    </r>
    <r>
      <rPr>
        <sz val="8"/>
        <color rgb="FF000000"/>
        <rFont val="宋体"/>
        <charset val="134"/>
      </rPr>
      <t>㎡</t>
    </r>
    <r>
      <rPr>
        <sz val="8"/>
        <color rgb="FF000000"/>
        <rFont val="仿宋_GB2312"/>
        <charset val="134"/>
      </rPr>
      <t>，主干道硬化420</t>
    </r>
    <r>
      <rPr>
        <sz val="8"/>
        <color rgb="FF000000"/>
        <rFont val="宋体"/>
        <charset val="134"/>
      </rPr>
      <t>㎡</t>
    </r>
    <r>
      <rPr>
        <sz val="8"/>
        <color rgb="FF000000"/>
        <rFont val="仿宋_GB2312"/>
        <charset val="134"/>
      </rPr>
      <t>，粪污处理区100</t>
    </r>
    <r>
      <rPr>
        <sz val="8"/>
        <color rgb="FF000000"/>
        <rFont val="宋体"/>
        <charset val="134"/>
      </rPr>
      <t>㎡</t>
    </r>
    <r>
      <rPr>
        <sz val="8"/>
        <color rgb="FF000000"/>
        <rFont val="仿宋_GB2312"/>
        <charset val="134"/>
      </rPr>
      <t>，散养围栏1000m，年饲养规模10000只以上。</t>
    </r>
  </si>
  <si>
    <t>通过村集体用项目资金扶持建设胭脂鸡养殖基地并配备设施设备，形成固定资产；以村股份经济合作社为依托与企业合作，以固定资产入股参与分红，增加村集体经济收入，不断提升村综合实力和服务群众能力水平。同时重塑“胭脂鸡”地理标志品牌；通过“党支部+合作社+群众”的模式，带动农户参与胭脂鸡养殖，持续增加农户收入，增加务工岗位2个。</t>
  </si>
  <si>
    <t>黑泉镇
人民政府</t>
  </si>
  <si>
    <t>2022年罗城镇罗城村养殖小区建设项目</t>
  </si>
  <si>
    <t>罗城镇
罗城村</t>
  </si>
  <si>
    <t>新建连片10户标准化养殖小区1处，铺垫垫方5000立方米，新建养殖小区占地2123平方米，新建养殖圈舍10栋。</t>
  </si>
  <si>
    <t>用项目资金集中建设并配套养殖设施，固化形成村级所有固定资产；村上通过自用、出租或以固定资产入股合作社等多种形式增加村集体经济收入。同时实现人畜分离，进一步改善群众居住环境。</t>
  </si>
  <si>
    <t>种植业基地</t>
  </si>
  <si>
    <t>2022年骆驼城镇西滩村温室改造项目</t>
  </si>
  <si>
    <t>骆驼城镇
西滩村</t>
  </si>
  <si>
    <t>改建农户日光温室20座，主要包括温室墙体加固、后屋面改建、钢架框架搭建，更换低压管道及相关水利设施。</t>
  </si>
  <si>
    <t>通过村集体对原有温室大棚进行改造提升，建成后以村股份经济合作社为依托，以集体转包或出租的方式与企业合作，增加集体经济收入，盘活闲置资源，带动群众就近就业务工增加收入。</t>
  </si>
  <si>
    <t>2022年南华镇产业园区田间道路维修项目</t>
  </si>
  <si>
    <t>南华镇
智号村
礼号村
胜利村</t>
  </si>
  <si>
    <t>修建田间道路桥涵洞，其中：大涵洞2个，小涵洞6个；修建田间道路水泥路250米，路宽4米等。</t>
  </si>
  <si>
    <t>项目建设后，可使现代农业产业基础设施更加完善，有利于蔬菜向外运输和招商引资，带动全县蔬菜产业发展，可有效促进易地搬迁群众及附近居民就近务工就业。</t>
  </si>
  <si>
    <t>0.0349</t>
  </si>
  <si>
    <t>0.1283</t>
  </si>
  <si>
    <t>2022年南华镇义和村配套基础设施项目</t>
  </si>
  <si>
    <t>南华镇
义和村</t>
  </si>
  <si>
    <t>配套架设滴管600亩。</t>
  </si>
  <si>
    <t>项目建设后，可使现代农业产业基础设施更加完善，助推蔬菜产业发展；从而有效促进易地搬迁群众及附近居民就近务工就业。</t>
  </si>
  <si>
    <t>2022年南华镇种植业基地建设项目</t>
  </si>
  <si>
    <t>南华镇
明永村
明水村</t>
  </si>
  <si>
    <t>新建日光温室10座，每村5座各70万元，发展壮大集体经济。</t>
  </si>
  <si>
    <t>用项目资金扶持新建日光温室，并配备附属设施，固化形成村级所有固定资产；以村股份经济合作社为依托通过出租或以固定资产入股等多种形式增加村集体经济收入。同时辐射带动周边农户发展。</t>
  </si>
  <si>
    <t>2022年巷道镇红联村高标准日光温室打建项目</t>
  </si>
  <si>
    <t>巷道镇
红联村</t>
  </si>
  <si>
    <t>利用村集体土地新建65*13高标准日光温室12座。</t>
  </si>
  <si>
    <t>通过村集体用项目资金集中扶持建设高标准日光温室，形成固化资产，以村股份经济合作社为依托，与农业企业或合作社按股分红增加村集体经济收入，同时发挥引领作用，有效促进西瓜基地、蔬菜产业园产业发展。</t>
  </si>
  <si>
    <t>2022年巷道镇种植业基地建设项目</t>
  </si>
  <si>
    <t>巷道镇
西八里村
小寺村
利沟村</t>
  </si>
  <si>
    <t>西八里村建设日光温室，小寺村、利沟村新建仓储设施，进一步发展壮大村集体经济。</t>
  </si>
  <si>
    <t>用项目资金扶持新建日光温室、仓储设备等，并固化形成村级所有固定资产；以村股份经济合作社为依托通过出租或以固定资产入股等多种形式增加村集体经济收入，不断提升各村综合实力和服务群众能力水平。</t>
  </si>
  <si>
    <t>2022年宣化镇东庄村钢架大棚建设项目</t>
  </si>
  <si>
    <t>宣化镇
东庄村</t>
  </si>
  <si>
    <t>在东庄村建设西瓜种植基地1个，新建钢架大棚两个，占地20亩，配套自动喷灌机、自动遮荫及降温系统等智能化设施设备，并配套建设冷藏保鲜库。</t>
  </si>
  <si>
    <t>通过村集体用项目资金扶持新建钢架大棚并配备附属设施，固化形成村级所有固定资产；以村股份经济合作社为依托通过出租或以固定资产入股等多种形式增加村集体经济收入。同时辐射带动周边农户发展。</t>
  </si>
  <si>
    <t>2022年宣化镇站南村人参果组培室育苗中心建设项目</t>
  </si>
  <si>
    <t>宣化镇
站南村</t>
  </si>
  <si>
    <t>计划修建宣化镇人参果脱毒育苗中心组培室一处，占地432㎡（长24米，宽18米）砖混结构房屋一间，并配备育苗架，超净工作台、灭菌锅等配套设施。</t>
  </si>
  <si>
    <t>通过村集体用项目资金新建人参果脱毒育苗中心组培室并配备附属设施，固化形成村级所有固定资产；以村股份经济合作社为依托通过以固定资产入股的形式与企业合作，进一步发展壮大村级集体经济。同时带动本村劳动力就近就地就业，多渠道增加群众收入。</t>
  </si>
  <si>
    <t>2022年黑泉镇胭脂堡村辣椒产业基地项目</t>
  </si>
  <si>
    <t>黑泉镇
胭脂堡村</t>
  </si>
  <si>
    <t>通过建成200亩集中连片示范基地1个，开展辣椒新品种引育、“高台线椒品种提纯复壮”。</t>
  </si>
  <si>
    <t>注入集体经济发展资金，依托村股份经济合作社采取公司化的运营方式，流转土地260亩，开展辣椒品种对比试验和提纯复壮；建成辣椒种子繁育基地，通过带动农户稳定发展辣椒产业，实现村集体及农户经济效益的“双丰收”。</t>
  </si>
  <si>
    <t>2022年罗城镇罗城村种植基地建设项目</t>
  </si>
  <si>
    <t>以罗城村股份经济合作社为依托，在罗城村整合土地上建设种植基地100亩，主要进行水利设施改造、道路平整等基础设施配套。</t>
  </si>
  <si>
    <t>以村股份经济合作社为依托，用整理配套的土地，通过自主经营或与合作组织合作，增加村集体经济收入。并带动农户增加收入。预计年新增集体经济收入达到5万元以上。</t>
  </si>
  <si>
    <t>巩固三保障成果类项目1个</t>
  </si>
  <si>
    <t>巩固三保障成果</t>
  </si>
  <si>
    <t>住房</t>
  </si>
  <si>
    <t>农房改造
提升项目</t>
  </si>
  <si>
    <t>巷道镇2022年住房改造提升项目</t>
  </si>
  <si>
    <t>巷道镇
渠口村
红联村</t>
  </si>
  <si>
    <t>对渠口村脱贫户李文忠、红联村监测对象谢玉莲住房进行改造提升。</t>
  </si>
  <si>
    <t>通过住房改造，稳定消除房屋安全隐患,确保群众住房安全，同时进一步改善村容村貌。</t>
  </si>
  <si>
    <t>县农业农村局
县乡村振兴局
县住建局</t>
  </si>
  <si>
    <t>就业项目1个</t>
  </si>
  <si>
    <t>就业项目</t>
  </si>
  <si>
    <t>就业</t>
  </si>
  <si>
    <t>技能培训</t>
  </si>
  <si>
    <t>高台县2022年技能培训项目</t>
  </si>
  <si>
    <t>新坝镇
南华镇
骆驼城镇
巷道镇
合黎镇
宣化镇
黑泉镇
罗城镇</t>
  </si>
  <si>
    <t>围绕种植养殖、传统手工艺制作、家政服务、厨师培训、月嫂等技能需求，培训脱贫人口及监测对象100人次。</t>
  </si>
  <si>
    <t>通过使用技能培训，帮助脱贫户掌握一技之长，拓宽就业增收渠道，增加收入。</t>
  </si>
  <si>
    <t>县人社局
县农业农村局
县乡村振兴局</t>
  </si>
  <si>
    <t>乡村建设行动类项目21个</t>
  </si>
  <si>
    <t>乡村
建设行动</t>
  </si>
  <si>
    <t>农村
基础设施</t>
  </si>
  <si>
    <t>产业路建设</t>
  </si>
  <si>
    <t>2022年骆驼城镇永胜村生产生活道路建设项目</t>
  </si>
  <si>
    <t>骆驼城镇
永胜村</t>
  </si>
  <si>
    <t>永胜村五社铺设生产生活砂石道路1.5公里，改造车桥7座。</t>
  </si>
  <si>
    <t>项目建成后，可进一步方便群众生产生活，改善村居环境，加快并带动产业发展。</t>
  </si>
  <si>
    <t>0.0003</t>
  </si>
  <si>
    <t>0.0111</t>
  </si>
  <si>
    <t>0.0009</t>
  </si>
  <si>
    <t>0.0417</t>
  </si>
  <si>
    <t>农村
道路建设</t>
  </si>
  <si>
    <t>南华镇2022年二批道路建设项目</t>
  </si>
  <si>
    <t>南华镇
义和村
胜利村
明水村
南岔村</t>
  </si>
  <si>
    <t>对义和村等村3.8公里道路进行硬化、铺垫及农村环境综合整治。</t>
  </si>
  <si>
    <t>方便群众生产生活，提升人居环境质量。</t>
  </si>
  <si>
    <t>农村供水
保障设施建设</t>
  </si>
  <si>
    <t>2022年南华镇先锋村自来水管网建设项目</t>
  </si>
  <si>
    <t>南华镇
农大院</t>
  </si>
  <si>
    <t>架设自来水管网，并配备观察井等设施。</t>
  </si>
  <si>
    <t>通过项目的实施，改善供水条件，方便群众生产生活，保障村民用水安全。</t>
  </si>
  <si>
    <t>2022年黑泉镇定平村农场自来水管网架设项目</t>
  </si>
  <si>
    <t>黑泉镇
定平村</t>
  </si>
  <si>
    <t>在定平村定平农场架设自来水管网3.6公里，检查井3个，农户观察井43个。</t>
  </si>
  <si>
    <t>项目建成后，有效改善了定平农场 农户生产生活条件，同时，农村安全饮水得到了保障。</t>
  </si>
  <si>
    <t>人居
环境整治</t>
  </si>
  <si>
    <t>农村卫生
厕所改造</t>
  </si>
  <si>
    <t>高台县2022年农村卫生厕所改造项目</t>
  </si>
  <si>
    <t>完成省级下达的1300户厕所新建任务。</t>
  </si>
  <si>
    <t>开展环境综合整治，解决环境污染问题，确保村庄整洁，方便群众生产生活。</t>
  </si>
  <si>
    <t>农村
公共服务</t>
  </si>
  <si>
    <t>其他</t>
  </si>
  <si>
    <t>高台县“巾帼家美积分超市”建设补助项目</t>
  </si>
  <si>
    <t>对全县建设“巾帼家美积分超市”村给予补助。</t>
  </si>
  <si>
    <t>通过积分制措施，调动全县农村妇女积极向善的爱心动力，宣扬文明乡风，传承良好家风美德，弘扬社会正能量，教育和带动全社会参与，营造团结和谐安宁的生活环境。</t>
  </si>
  <si>
    <t>县农业农村局
县乡村振兴局
县妇联</t>
  </si>
  <si>
    <t>村容
村貌提升</t>
  </si>
  <si>
    <t>2022年新坝镇西大村村容村貌提升项目</t>
  </si>
  <si>
    <t>新坝镇
西大村</t>
  </si>
  <si>
    <t>计划对示范点人居环境进行整治及配套硬化铺设生产生活道路18500平米。</t>
  </si>
  <si>
    <t>通过村示范点附属设施项目的建设，进一步优化美化农村周边环境，改善村容村貌，提升群众生活质量。</t>
  </si>
  <si>
    <t>2022年新坝镇照中村村容村貌提升项目</t>
  </si>
  <si>
    <t>新坝镇
照中村</t>
  </si>
  <si>
    <t>对38户农户房前屋后环境集中整治，前后院红砖、散水硬化、壕沟衬砌等。</t>
  </si>
  <si>
    <t>2022年骆驼城镇新联村村容村貌提升项目</t>
  </si>
  <si>
    <t>骆驼城镇
新联村</t>
  </si>
  <si>
    <r>
      <rPr>
        <sz val="8"/>
        <color rgb="FF000000"/>
        <rFont val="仿宋_GB2312"/>
        <charset val="134"/>
      </rPr>
      <t>完成新建示范点道路硬化1.2公里，道路拓宽2.1公里2500</t>
    </r>
    <r>
      <rPr>
        <sz val="10"/>
        <color rgb="FF000000"/>
        <rFont val="宋体"/>
        <charset val="134"/>
      </rPr>
      <t>㎡。</t>
    </r>
  </si>
  <si>
    <t>2022年骆驼城镇建康村村容村貌提升项目</t>
  </si>
  <si>
    <t>2022年
5-12月</t>
  </si>
  <si>
    <t>骆驼城镇
建康村</t>
  </si>
  <si>
    <t>路沿石3公里；铺设渗水砖4750㎡，架设输水管网1.7公里。</t>
  </si>
  <si>
    <t>通过环境整治有效促进提升村容村貌，打造小而特、小而美的生态宜居乡村，重点改善47户农户门前环境，为群众发展旅游、民宿产业打下坚实基础。</t>
  </si>
  <si>
    <t>2022年巷道镇东湾村村容村貌提升项目</t>
  </si>
  <si>
    <t>巷道镇
东湾村</t>
  </si>
  <si>
    <t>对东湾村新建示范点人居环境进行整治。</t>
  </si>
  <si>
    <t>打造有示范引领作用的高标准乡村建设示范点，建成后可有效改善村容村貌。</t>
  </si>
  <si>
    <t>2022年巷道镇果园村村容村貌提升项目</t>
  </si>
  <si>
    <t>巷道镇
果园村</t>
  </si>
  <si>
    <t>对二社示范点人居环境进行整治。</t>
  </si>
  <si>
    <t>2022年巷道镇小寺村村容村貌提升项目</t>
  </si>
  <si>
    <t>巷道镇
小寺村</t>
  </si>
  <si>
    <t>对新建园子地4、5、6、8、9社示范点人居环境进行整治，安排资金45万元。对1社新建示范点地基进行铺垫，安排资金55万元。</t>
  </si>
  <si>
    <t>2022年合黎镇六二村二批村容村貌提升项目</t>
  </si>
  <si>
    <t>合黎镇
六二村</t>
  </si>
  <si>
    <t>合黎镇六二村集镇周边连片100户示范点道路1.5公里及房前屋后路沿石、散水、路肩渗水砖及消防通道铺垫等基础建设。对沿线11社路肩进行硬化，对示范点内原供销社锅炉房拆除、拉运及新建围墙300米。</t>
  </si>
  <si>
    <t>通过项目实施，完善居民点基础设施，将进一步提升示范点建设成效，改善环境卫生状况，提高人居环境质量。</t>
  </si>
  <si>
    <t>2022年合黎镇六四村村容村貌提升项目</t>
  </si>
  <si>
    <t>合黎镇
六四村</t>
  </si>
  <si>
    <t>对合黎镇六四村一社居民点0.7公里道路进行硬化，并铺设通户路、路沿石等，对一社后院及消防通道进行整治。</t>
  </si>
  <si>
    <t>通过项目实施，进一步改善村级基础设施，确保农村道路安全畅通，方便群众生产生活，促进经济发展。</t>
  </si>
  <si>
    <t>2022年宣化镇上庄村二批村容村貌提升项目</t>
  </si>
  <si>
    <t>宣化镇
上庄村</t>
  </si>
  <si>
    <t>1.新建示范点3公里道路进行拉沙铺垫，拉运砂夹石合计12000立方米；2.铺设渗水砖及路沿石5000平方米，道路400米；3.对示范点农户用电线路进行集中改造。</t>
  </si>
  <si>
    <t>进一步完善农村基础设施，提升公共服务水平，增强群众幸福感、获得感。</t>
  </si>
  <si>
    <t>2022年宣化镇宣化村二批村村容村貌提升项目</t>
  </si>
  <si>
    <t>宣化镇
宣化村
站南村</t>
  </si>
  <si>
    <t>新建示范点硬化沥青道路及集镇周边环境综合整治，安排资金97万元；站南村道路建设5万元。</t>
  </si>
  <si>
    <t>完善村级基础设施，进一步改善村容村貌，提升全村环境治理水平。</t>
  </si>
  <si>
    <t>2022年黑泉镇定安村村容村貌提升项目</t>
  </si>
  <si>
    <t>黑泉镇
定安村</t>
  </si>
  <si>
    <r>
      <rPr>
        <sz val="8"/>
        <color rgb="FF000000"/>
        <rFont val="仿宋_GB2312"/>
        <charset val="134"/>
      </rPr>
      <t>在乡村振兴示范点铺设道路1.035公里，铺设渗水砖1600平方米,路牙石2150块，铺垫砂夹石20000m</t>
    </r>
    <r>
      <rPr>
        <sz val="8"/>
        <color rgb="FF000000"/>
        <rFont val="宋体"/>
        <charset val="134"/>
      </rPr>
      <t>³</t>
    </r>
    <r>
      <rPr>
        <sz val="8"/>
        <color rgb="FF000000"/>
        <rFont val="仿宋_GB2312"/>
        <charset val="134"/>
      </rPr>
      <t>。</t>
    </r>
  </si>
  <si>
    <t>通过对乡村建设示范点进行道路铺设和基础设施配套，进一步提升全村人居环境质量，有效提升脱贫户（含监测对象）及周边群众生产生活条件。</t>
  </si>
  <si>
    <t>2022年黑泉镇向阳村村村容村貌提升项目</t>
  </si>
  <si>
    <t>黑泉镇
向阳村</t>
  </si>
  <si>
    <t>对向阳村三社20户，四社10户，六社12户后院进行改造提升，改造围墙800米，新建150米，新建产业路800米，衬砌渠道600米，整理改造种植区6800平方米，改造提升消防通道800米。</t>
  </si>
  <si>
    <t>通过持续提升整体村居风貌环境，有效改善居民生产生活环境，进一步方便群众出行。</t>
  </si>
  <si>
    <t>2022年罗城镇罗城村村容村貌提升项目</t>
  </si>
  <si>
    <t>接续打造新建住房示范点一个，硬化道路3480平方米，硬化铺装2200平方米，铺垫垫方15000立方米。</t>
  </si>
  <si>
    <r>
      <rPr>
        <sz val="8"/>
        <color theme="1"/>
        <rFont val="仿宋_GB2312"/>
        <charset val="134"/>
      </rPr>
      <t>通过罗城村人居环境提升示范点的建设及配套相关设施，进一步提升全村及至天合路沿线村容村</t>
    </r>
    <r>
      <rPr>
        <sz val="8"/>
        <color theme="1"/>
        <rFont val="宋体"/>
        <charset val="134"/>
      </rPr>
      <t>貎</t>
    </r>
    <r>
      <rPr>
        <sz val="8"/>
        <color theme="1"/>
        <rFont val="仿宋_GB2312"/>
        <charset val="134"/>
      </rPr>
      <t>，改善群众居住条件。</t>
    </r>
  </si>
  <si>
    <t>2022年罗城镇万丰村村容村貌提升项目</t>
  </si>
  <si>
    <t>罗城镇
万丰村</t>
  </si>
  <si>
    <t>对全村沿路沿线人居环境进行整治，硬化三、四社通村主干道路两侧及小巷2980平方米，铺设渗水砖1900平方米，安装道牙石2700米。 架设低压管道2180米。</t>
  </si>
  <si>
    <t>通过基础设施配套建设，进一步改善群众生产条件，提升村容村貌。</t>
  </si>
  <si>
    <t>项目管理费</t>
  </si>
  <si>
    <t>项目
管理费</t>
  </si>
  <si>
    <t>高台县2022年
项目管理费</t>
  </si>
  <si>
    <t>农业农村局
乡村振兴局</t>
  </si>
  <si>
    <t>对2022年安排的财政衔接资金项目、整合资金项目开展督查、验收、环评、稳评、水保等相关费用。</t>
  </si>
  <si>
    <t>确保衔接资金安全，项目实施过程规范，群众认可。</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</si>
</sst>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_ "/>
    <numFmt numFmtId="178" formatCode="0_);[Red]\(0\)"/>
  </numFmts>
  <fonts count="38">
    <font>
      <sz val="12"/>
      <color theme="1"/>
      <name val="等线"/>
      <charset val="134"/>
      <scheme val="minor"/>
    </font>
    <font>
      <b/>
      <sz val="10"/>
      <color theme="1"/>
      <name val="等线"/>
      <charset val="134"/>
      <scheme val="minor"/>
    </font>
    <font>
      <sz val="12"/>
      <color rgb="FF000000"/>
      <name val="宋体"/>
      <charset val="134"/>
    </font>
    <font>
      <b/>
      <sz val="10"/>
      <color rgb="FF000000"/>
      <name val="宋体"/>
      <charset val="134"/>
    </font>
    <font>
      <sz val="12"/>
      <color theme="1"/>
      <name val="宋体"/>
      <charset val="134"/>
    </font>
    <font>
      <sz val="8"/>
      <color theme="1"/>
      <name val="宋体"/>
      <charset val="134"/>
    </font>
    <font>
      <sz val="12"/>
      <color theme="1"/>
      <name val="黑体"/>
      <charset val="134"/>
    </font>
    <font>
      <sz val="20"/>
      <color theme="1"/>
      <name val="方正小标宋简体"/>
      <charset val="134"/>
    </font>
    <font>
      <sz val="8"/>
      <color theme="1"/>
      <name val="黑体"/>
      <charset val="134"/>
    </font>
    <font>
      <sz val="10"/>
      <color theme="1"/>
      <name val="黑体"/>
      <charset val="134"/>
    </font>
    <font>
      <sz val="8"/>
      <color rgb="FF000000"/>
      <name val="仿宋_GB2312"/>
      <charset val="134"/>
    </font>
    <font>
      <sz val="8"/>
      <color theme="1"/>
      <name val="仿宋_GB2312"/>
      <charset val="134"/>
    </font>
    <font>
      <b/>
      <sz val="10"/>
      <color rgb="FF000000"/>
      <name val="仿宋_GB2312"/>
      <charset val="134"/>
    </font>
    <font>
      <b/>
      <sz val="10"/>
      <color theme="1"/>
      <name val="仿宋_GB2312"/>
      <charset val="134"/>
    </font>
    <font>
      <b/>
      <sz val="10"/>
      <color theme="1"/>
      <name val="黑体"/>
      <charset val="134"/>
    </font>
    <font>
      <sz val="8"/>
      <color rgb="FF00000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2"/>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2"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3"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10" borderId="0" applyNumberFormat="0" applyBorder="0" applyAlignment="0" applyProtection="0">
      <alignment vertical="center"/>
    </xf>
    <xf numFmtId="0" fontId="23" fillId="0" borderId="5" applyNumberFormat="0" applyFill="0" applyAlignment="0" applyProtection="0">
      <alignment vertical="center"/>
    </xf>
    <xf numFmtId="0" fontId="20" fillId="11" borderId="0" applyNumberFormat="0" applyBorder="0" applyAlignment="0" applyProtection="0">
      <alignment vertical="center"/>
    </xf>
    <xf numFmtId="0" fontId="29" fillId="12" borderId="6" applyNumberFormat="0" applyAlignment="0" applyProtection="0">
      <alignment vertical="center"/>
    </xf>
    <xf numFmtId="0" fontId="30" fillId="12" borderId="2" applyNumberFormat="0" applyAlignment="0" applyProtection="0">
      <alignment vertical="center"/>
    </xf>
    <xf numFmtId="0" fontId="31" fillId="13" borderId="7"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36" fillId="0" borderId="0"/>
  </cellStyleXfs>
  <cellXfs count="59">
    <xf numFmtId="0" fontId="0" fillId="0" borderId="0" xfId="0">
      <alignment vertical="center"/>
    </xf>
    <xf numFmtId="0" fontId="0" fillId="2" borderId="0" xfId="0" applyFont="1" applyFill="1">
      <alignment vertical="center"/>
    </xf>
    <xf numFmtId="0" fontId="1" fillId="0" borderId="0" xfId="0" applyFont="1">
      <alignment vertical="center"/>
    </xf>
    <xf numFmtId="0" fontId="2" fillId="0" borderId="0" xfId="0" applyFont="1">
      <alignment vertical="center"/>
    </xf>
    <xf numFmtId="0" fontId="2" fillId="2" borderId="0" xfId="0" applyFont="1" applyFill="1">
      <alignment vertical="center"/>
    </xf>
    <xf numFmtId="0" fontId="3"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177" fontId="4" fillId="2" borderId="0" xfId="0" applyNumberFormat="1" applyFont="1" applyFill="1" applyAlignment="1">
      <alignment horizontal="center" vertical="center"/>
    </xf>
    <xf numFmtId="0" fontId="5" fillId="2" borderId="0" xfId="0" applyFont="1" applyFill="1" applyAlignment="1">
      <alignment horizontal="center" vertical="center"/>
    </xf>
    <xf numFmtId="176" fontId="4" fillId="2" borderId="0" xfId="0" applyNumberFormat="1" applyFont="1" applyFill="1">
      <alignment vertical="center"/>
    </xf>
    <xf numFmtId="0" fontId="4" fillId="2" borderId="0" xfId="0" applyFont="1" applyFill="1" applyAlignment="1">
      <alignment horizontal="center" vertical="center" wrapText="1"/>
    </xf>
    <xf numFmtId="0" fontId="6"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Fill="1" applyAlignment="1">
      <alignment horizontal="left" vertical="center"/>
    </xf>
    <xf numFmtId="177" fontId="4" fillId="0" borderId="0" xfId="0" applyNumberFormat="1" applyFont="1" applyFill="1" applyAlignment="1">
      <alignment horizontal="center" vertical="center"/>
    </xf>
    <xf numFmtId="0" fontId="5" fillId="0" borderId="0" xfId="0" applyFont="1" applyFill="1" applyAlignment="1">
      <alignment horizontal="center" vertical="center"/>
    </xf>
    <xf numFmtId="176" fontId="4" fillId="0" borderId="0" xfId="0" applyNumberFormat="1" applyFont="1" applyFill="1">
      <alignment vertical="center"/>
    </xf>
    <xf numFmtId="0" fontId="7" fillId="0" borderId="0" xfId="0" applyFont="1" applyFill="1" applyAlignment="1">
      <alignment horizontal="left" vertical="center"/>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7"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177" fontId="10"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178" fontId="11" fillId="0" borderId="1" xfId="0" applyNumberFormat="1"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2" fillId="0" borderId="1" xfId="0" applyFont="1" applyFill="1" applyBorder="1" applyAlignment="1">
      <alignment vertical="center" wrapText="1"/>
    </xf>
    <xf numFmtId="177" fontId="12"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7" fillId="0" borderId="0" xfId="0" applyFont="1" applyFill="1" applyAlignment="1">
      <alignment horizontal="center" vertical="center" wrapText="1"/>
    </xf>
    <xf numFmtId="178" fontId="1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xf>
    <xf numFmtId="178" fontId="1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61"/>
  <sheetViews>
    <sheetView tabSelected="1" workbookViewId="0">
      <selection activeCell="K66" sqref="K66"/>
    </sheetView>
  </sheetViews>
  <sheetFormatPr defaultColWidth="9" defaultRowHeight="14.25" customHeight="1"/>
  <cols>
    <col min="1" max="1" width="4.375" style="6" customWidth="1"/>
    <col min="2" max="3" width="6.625" style="6" customWidth="1"/>
    <col min="4" max="4" width="7.79166666666667" style="7" customWidth="1"/>
    <col min="5" max="5" width="9.74166666666667" style="7" customWidth="1"/>
    <col min="6" max="6" width="6.81666666666667" style="6" customWidth="1"/>
    <col min="7" max="7" width="7.59166666666667" style="6" customWidth="1"/>
    <col min="8" max="8" width="8.125" style="7" customWidth="1"/>
    <col min="9" max="9" width="23.9833333333333" style="8" customWidth="1"/>
    <col min="10" max="10" width="7.88333333333333" style="9" customWidth="1"/>
    <col min="11" max="11" width="27.0916666666667" style="8" customWidth="1"/>
    <col min="12" max="14" width="2.69166666666667" style="10" customWidth="1"/>
    <col min="15" max="18" width="6.15" style="11" customWidth="1"/>
    <col min="19" max="20" width="9.70833333333333" style="12" customWidth="1"/>
    <col min="21" max="21" width="8.26666666666667" style="7" customWidth="1"/>
    <col min="22" max="22" width="4.16666666666667" style="6" customWidth="1"/>
    <col min="23" max="16384" width="9" style="1"/>
  </cols>
  <sheetData>
    <row r="1" ht="16" customHeight="1" spans="1:22">
      <c r="A1" s="13" t="s">
        <v>0</v>
      </c>
      <c r="B1" s="13"/>
      <c r="C1" s="14"/>
      <c r="D1" s="15"/>
      <c r="E1" s="15"/>
      <c r="F1" s="14"/>
      <c r="G1" s="14"/>
      <c r="H1" s="15"/>
      <c r="I1" s="27"/>
      <c r="J1" s="28"/>
      <c r="K1" s="27"/>
      <c r="L1" s="29"/>
      <c r="M1" s="29"/>
      <c r="N1" s="29"/>
      <c r="O1" s="30"/>
      <c r="P1" s="30"/>
      <c r="Q1" s="30"/>
      <c r="R1" s="30"/>
      <c r="S1" s="51"/>
      <c r="T1" s="51"/>
      <c r="U1" s="15"/>
      <c r="V1" s="14"/>
    </row>
    <row r="2" s="1" customFormat="1" ht="36" customHeight="1" spans="1:22">
      <c r="A2" s="16" t="s">
        <v>1</v>
      </c>
      <c r="B2" s="16"/>
      <c r="C2" s="16"/>
      <c r="D2" s="16"/>
      <c r="E2" s="16"/>
      <c r="F2" s="16"/>
      <c r="G2" s="16"/>
      <c r="H2" s="16"/>
      <c r="I2" s="31"/>
      <c r="J2" s="32"/>
      <c r="K2" s="31"/>
      <c r="L2" s="16"/>
      <c r="M2" s="16"/>
      <c r="N2" s="16"/>
      <c r="O2" s="33"/>
      <c r="P2" s="33"/>
      <c r="Q2" s="33"/>
      <c r="R2" s="33"/>
      <c r="S2" s="52"/>
      <c r="T2" s="52"/>
      <c r="U2" s="16"/>
      <c r="V2" s="16"/>
    </row>
    <row r="3" s="1" customFormat="1" ht="19" customHeight="1" spans="1:22">
      <c r="A3" s="17" t="s">
        <v>2</v>
      </c>
      <c r="B3" s="18" t="s">
        <v>3</v>
      </c>
      <c r="C3" s="18" t="s">
        <v>4</v>
      </c>
      <c r="D3" s="18" t="s">
        <v>5</v>
      </c>
      <c r="E3" s="18" t="s">
        <v>6</v>
      </c>
      <c r="F3" s="18" t="s">
        <v>7</v>
      </c>
      <c r="G3" s="18" t="s">
        <v>8</v>
      </c>
      <c r="H3" s="18" t="s">
        <v>9</v>
      </c>
      <c r="I3" s="18" t="s">
        <v>10</v>
      </c>
      <c r="J3" s="34" t="s">
        <v>11</v>
      </c>
      <c r="K3" s="35" t="s">
        <v>12</v>
      </c>
      <c r="L3" s="35"/>
      <c r="M3" s="35"/>
      <c r="N3" s="35"/>
      <c r="O3" s="36"/>
      <c r="P3" s="36"/>
      <c r="Q3" s="36"/>
      <c r="R3" s="36"/>
      <c r="S3" s="18" t="s">
        <v>13</v>
      </c>
      <c r="T3" s="18" t="s">
        <v>14</v>
      </c>
      <c r="U3" s="18" t="s">
        <v>15</v>
      </c>
      <c r="V3" s="18" t="s">
        <v>16</v>
      </c>
    </row>
    <row r="4" s="1" customFormat="1" ht="11" customHeight="1" spans="1:22">
      <c r="A4" s="17"/>
      <c r="B4" s="18"/>
      <c r="C4" s="18" t="s">
        <v>17</v>
      </c>
      <c r="D4" s="18" t="s">
        <v>18</v>
      </c>
      <c r="E4" s="18"/>
      <c r="F4" s="18"/>
      <c r="G4" s="18"/>
      <c r="H4" s="18"/>
      <c r="I4" s="18"/>
      <c r="J4" s="34"/>
      <c r="K4" s="35" t="s">
        <v>19</v>
      </c>
      <c r="L4" s="18" t="s">
        <v>20</v>
      </c>
      <c r="M4" s="18"/>
      <c r="N4" s="18"/>
      <c r="O4" s="36" t="s">
        <v>21</v>
      </c>
      <c r="P4" s="36"/>
      <c r="Q4" s="36" t="s">
        <v>22</v>
      </c>
      <c r="R4" s="36"/>
      <c r="S4" s="18"/>
      <c r="T4" s="18"/>
      <c r="U4" s="18"/>
      <c r="V4" s="18"/>
    </row>
    <row r="5" s="1" customFormat="1" ht="11" customHeight="1" spans="1:22">
      <c r="A5" s="17"/>
      <c r="B5" s="18"/>
      <c r="C5" s="18" t="s">
        <v>17</v>
      </c>
      <c r="D5" s="18" t="s">
        <v>18</v>
      </c>
      <c r="E5" s="18"/>
      <c r="F5" s="18"/>
      <c r="G5" s="18"/>
      <c r="H5" s="18"/>
      <c r="I5" s="18"/>
      <c r="J5" s="34"/>
      <c r="K5" s="35"/>
      <c r="L5" s="18"/>
      <c r="M5" s="18"/>
      <c r="N5" s="18"/>
      <c r="O5" s="36"/>
      <c r="P5" s="36"/>
      <c r="Q5" s="36"/>
      <c r="R5" s="36"/>
      <c r="S5" s="18"/>
      <c r="T5" s="18"/>
      <c r="U5" s="18"/>
      <c r="V5" s="18"/>
    </row>
    <row r="6" s="1" customFormat="1" ht="38" customHeight="1" spans="1:22">
      <c r="A6" s="17"/>
      <c r="B6" s="18"/>
      <c r="C6" s="18" t="s">
        <v>17</v>
      </c>
      <c r="D6" s="18" t="s">
        <v>18</v>
      </c>
      <c r="E6" s="18"/>
      <c r="F6" s="18"/>
      <c r="G6" s="18"/>
      <c r="H6" s="18"/>
      <c r="I6" s="18"/>
      <c r="J6" s="34"/>
      <c r="K6" s="35"/>
      <c r="L6" s="18" t="s">
        <v>23</v>
      </c>
      <c r="M6" s="18" t="s">
        <v>24</v>
      </c>
      <c r="N6" s="18" t="s">
        <v>25</v>
      </c>
      <c r="O6" s="36" t="s">
        <v>26</v>
      </c>
      <c r="P6" s="36" t="s">
        <v>27</v>
      </c>
      <c r="Q6" s="36" t="s">
        <v>28</v>
      </c>
      <c r="R6" s="36" t="s">
        <v>29</v>
      </c>
      <c r="S6" s="18"/>
      <c r="T6" s="18"/>
      <c r="U6" s="18"/>
      <c r="V6" s="18"/>
    </row>
    <row r="7" s="2" customFormat="1" ht="25" customHeight="1" spans="1:22">
      <c r="A7" s="19" t="s">
        <v>30</v>
      </c>
      <c r="B7" s="19"/>
      <c r="C7" s="19"/>
      <c r="D7" s="19"/>
      <c r="E7" s="19"/>
      <c r="F7" s="20"/>
      <c r="G7" s="20"/>
      <c r="H7" s="20"/>
      <c r="I7" s="20"/>
      <c r="J7" s="37">
        <f>J8+J34+J36+J38+J60</f>
        <v>4026.5</v>
      </c>
      <c r="K7" s="38"/>
      <c r="L7" s="39"/>
      <c r="M7" s="39"/>
      <c r="N7" s="39"/>
      <c r="O7" s="40"/>
      <c r="P7" s="40"/>
      <c r="Q7" s="40"/>
      <c r="R7" s="40"/>
      <c r="S7" s="39"/>
      <c r="T7" s="39"/>
      <c r="U7" s="39"/>
      <c r="V7" s="39"/>
    </row>
    <row r="8" s="2" customFormat="1" ht="25" customHeight="1" spans="1:22">
      <c r="A8" s="19" t="s">
        <v>31</v>
      </c>
      <c r="B8" s="19"/>
      <c r="C8" s="19"/>
      <c r="D8" s="19"/>
      <c r="E8" s="19"/>
      <c r="F8" s="20"/>
      <c r="G8" s="20"/>
      <c r="H8" s="20"/>
      <c r="I8" s="20"/>
      <c r="J8" s="37">
        <f>SUM(J9:J33)</f>
        <v>2205.5</v>
      </c>
      <c r="K8" s="38"/>
      <c r="L8" s="39"/>
      <c r="M8" s="39"/>
      <c r="N8" s="39"/>
      <c r="O8" s="40"/>
      <c r="P8" s="40"/>
      <c r="Q8" s="40"/>
      <c r="R8" s="40"/>
      <c r="S8" s="39"/>
      <c r="T8" s="39"/>
      <c r="U8" s="39"/>
      <c r="V8" s="39"/>
    </row>
    <row r="9" s="3" customFormat="1" ht="59" customHeight="1" spans="1:22">
      <c r="A9" s="21">
        <v>1</v>
      </c>
      <c r="B9" s="22" t="s">
        <v>32</v>
      </c>
      <c r="C9" s="22" t="s">
        <v>33</v>
      </c>
      <c r="D9" s="22" t="s">
        <v>34</v>
      </c>
      <c r="E9" s="23" t="s">
        <v>35</v>
      </c>
      <c r="F9" s="22" t="s">
        <v>36</v>
      </c>
      <c r="G9" s="22" t="s">
        <v>37</v>
      </c>
      <c r="H9" s="23" t="s">
        <v>38</v>
      </c>
      <c r="I9" s="41" t="s">
        <v>39</v>
      </c>
      <c r="J9" s="42">
        <v>30</v>
      </c>
      <c r="K9" s="43" t="s">
        <v>40</v>
      </c>
      <c r="L9" s="44"/>
      <c r="M9" s="21"/>
      <c r="N9" s="21">
        <v>1</v>
      </c>
      <c r="O9" s="21">
        <v>0.0014</v>
      </c>
      <c r="P9" s="21">
        <v>0.0031</v>
      </c>
      <c r="Q9" s="21">
        <v>0.0324</v>
      </c>
      <c r="R9" s="21">
        <v>0.0929</v>
      </c>
      <c r="S9" s="53" t="s">
        <v>41</v>
      </c>
      <c r="T9" s="54" t="s">
        <v>42</v>
      </c>
      <c r="U9" s="55">
        <v>44682</v>
      </c>
      <c r="V9" s="54"/>
    </row>
    <row r="10" s="3" customFormat="1" ht="72" customHeight="1" spans="1:22">
      <c r="A10" s="21">
        <v>2</v>
      </c>
      <c r="B10" s="22" t="s">
        <v>32</v>
      </c>
      <c r="C10" s="22" t="s">
        <v>33</v>
      </c>
      <c r="D10" s="22" t="s">
        <v>34</v>
      </c>
      <c r="E10" s="23" t="s">
        <v>43</v>
      </c>
      <c r="F10" s="22" t="s">
        <v>44</v>
      </c>
      <c r="G10" s="22" t="s">
        <v>37</v>
      </c>
      <c r="H10" s="23" t="s">
        <v>45</v>
      </c>
      <c r="I10" s="41" t="s">
        <v>46</v>
      </c>
      <c r="J10" s="42">
        <v>45</v>
      </c>
      <c r="K10" s="43" t="s">
        <v>47</v>
      </c>
      <c r="L10" s="44"/>
      <c r="M10" s="21"/>
      <c r="N10" s="21">
        <v>1</v>
      </c>
      <c r="O10" s="21">
        <v>0.0009</v>
      </c>
      <c r="P10" s="21">
        <v>0.0015</v>
      </c>
      <c r="Q10" s="21">
        <v>0.0327</v>
      </c>
      <c r="R10" s="21">
        <v>0.0942</v>
      </c>
      <c r="S10" s="53" t="s">
        <v>41</v>
      </c>
      <c r="T10" s="54" t="s">
        <v>42</v>
      </c>
      <c r="U10" s="55">
        <v>44682</v>
      </c>
      <c r="V10" s="54"/>
    </row>
    <row r="11" s="4" customFormat="1" ht="81" customHeight="1" spans="1:22">
      <c r="A11" s="21">
        <v>3</v>
      </c>
      <c r="B11" s="22" t="s">
        <v>32</v>
      </c>
      <c r="C11" s="22" t="s">
        <v>33</v>
      </c>
      <c r="D11" s="22" t="s">
        <v>48</v>
      </c>
      <c r="E11" s="23" t="s">
        <v>49</v>
      </c>
      <c r="F11" s="22" t="s">
        <v>50</v>
      </c>
      <c r="G11" s="22" t="s">
        <v>37</v>
      </c>
      <c r="H11" s="23" t="s">
        <v>51</v>
      </c>
      <c r="I11" s="41" t="s">
        <v>52</v>
      </c>
      <c r="J11" s="42">
        <v>85</v>
      </c>
      <c r="K11" s="43" t="s">
        <v>53</v>
      </c>
      <c r="L11" s="44"/>
      <c r="M11" s="21">
        <v>1</v>
      </c>
      <c r="N11" s="21"/>
      <c r="O11" s="21">
        <v>0.006</v>
      </c>
      <c r="P11" s="21">
        <v>0.0298</v>
      </c>
      <c r="Q11" s="21">
        <v>0.0018</v>
      </c>
      <c r="R11" s="21">
        <v>0.0801</v>
      </c>
      <c r="S11" s="53" t="s">
        <v>41</v>
      </c>
      <c r="T11" s="54" t="s">
        <v>42</v>
      </c>
      <c r="U11" s="55">
        <v>44682</v>
      </c>
      <c r="V11" s="54"/>
    </row>
    <row r="12" s="3" customFormat="1" ht="54" customHeight="1" spans="1:22">
      <c r="A12" s="21">
        <v>4</v>
      </c>
      <c r="B12" s="22" t="s">
        <v>32</v>
      </c>
      <c r="C12" s="22" t="s">
        <v>54</v>
      </c>
      <c r="D12" s="22" t="s">
        <v>55</v>
      </c>
      <c r="E12" s="23" t="s">
        <v>56</v>
      </c>
      <c r="F12" s="22" t="s">
        <v>36</v>
      </c>
      <c r="G12" s="22" t="s">
        <v>37</v>
      </c>
      <c r="H12" s="23" t="s">
        <v>57</v>
      </c>
      <c r="I12" s="41" t="s">
        <v>58</v>
      </c>
      <c r="J12" s="42">
        <v>75</v>
      </c>
      <c r="K12" s="45" t="s">
        <v>59</v>
      </c>
      <c r="L12" s="44"/>
      <c r="M12" s="21"/>
      <c r="N12" s="21" t="s">
        <v>60</v>
      </c>
      <c r="O12" s="21">
        <v>0.0022</v>
      </c>
      <c r="P12" s="21">
        <v>0.0186</v>
      </c>
      <c r="Q12" s="21">
        <v>0.0069</v>
      </c>
      <c r="R12" s="21">
        <v>0.089</v>
      </c>
      <c r="S12" s="53" t="s">
        <v>61</v>
      </c>
      <c r="T12" s="54" t="s">
        <v>62</v>
      </c>
      <c r="U12" s="55">
        <v>44682</v>
      </c>
      <c r="V12" s="54"/>
    </row>
    <row r="13" s="3" customFormat="1" ht="71" customHeight="1" spans="1:22">
      <c r="A13" s="21">
        <v>5</v>
      </c>
      <c r="B13" s="22" t="s">
        <v>32</v>
      </c>
      <c r="C13" s="22" t="s">
        <v>63</v>
      </c>
      <c r="D13" s="22" t="s">
        <v>64</v>
      </c>
      <c r="E13" s="23" t="s">
        <v>65</v>
      </c>
      <c r="F13" s="22" t="s">
        <v>36</v>
      </c>
      <c r="G13" s="22" t="s">
        <v>37</v>
      </c>
      <c r="H13" s="23" t="s">
        <v>66</v>
      </c>
      <c r="I13" s="41" t="s">
        <v>67</v>
      </c>
      <c r="J13" s="42">
        <v>90</v>
      </c>
      <c r="K13" s="43" t="s">
        <v>68</v>
      </c>
      <c r="L13" s="44"/>
      <c r="M13" s="21">
        <v>2</v>
      </c>
      <c r="N13" s="21">
        <v>1</v>
      </c>
      <c r="O13" s="21">
        <v>0.0053</v>
      </c>
      <c r="P13" s="21">
        <v>0.473</v>
      </c>
      <c r="Q13" s="21">
        <v>0.142</v>
      </c>
      <c r="R13" s="21">
        <v>1.147</v>
      </c>
      <c r="S13" s="53" t="s">
        <v>41</v>
      </c>
      <c r="T13" s="54" t="s">
        <v>69</v>
      </c>
      <c r="U13" s="55">
        <v>44682</v>
      </c>
      <c r="V13" s="54"/>
    </row>
    <row r="14" s="3" customFormat="1" ht="76" customHeight="1" spans="1:22">
      <c r="A14" s="21">
        <v>6</v>
      </c>
      <c r="B14" s="22" t="s">
        <v>32</v>
      </c>
      <c r="C14" s="22" t="s">
        <v>63</v>
      </c>
      <c r="D14" s="22" t="s">
        <v>70</v>
      </c>
      <c r="E14" s="23" t="s">
        <v>71</v>
      </c>
      <c r="F14" s="22" t="s">
        <v>36</v>
      </c>
      <c r="G14" s="22" t="s">
        <v>37</v>
      </c>
      <c r="H14" s="23" t="s">
        <v>72</v>
      </c>
      <c r="I14" s="41" t="s">
        <v>73</v>
      </c>
      <c r="J14" s="42">
        <v>100</v>
      </c>
      <c r="K14" s="43" t="s">
        <v>74</v>
      </c>
      <c r="L14" s="44"/>
      <c r="M14" s="21">
        <v>1</v>
      </c>
      <c r="N14" s="21"/>
      <c r="O14" s="21">
        <v>0.0005</v>
      </c>
      <c r="P14" s="21" t="s">
        <v>75</v>
      </c>
      <c r="Q14" s="21" t="s">
        <v>76</v>
      </c>
      <c r="R14" s="21" t="s">
        <v>77</v>
      </c>
      <c r="S14" s="53" t="s">
        <v>41</v>
      </c>
      <c r="T14" s="54" t="s">
        <v>78</v>
      </c>
      <c r="U14" s="55">
        <v>44682</v>
      </c>
      <c r="V14" s="54"/>
    </row>
    <row r="15" s="4" customFormat="1" ht="78" customHeight="1" spans="1:22">
      <c r="A15" s="21">
        <v>7</v>
      </c>
      <c r="B15" s="22" t="s">
        <v>32</v>
      </c>
      <c r="C15" s="22" t="s">
        <v>63</v>
      </c>
      <c r="D15" s="22" t="s">
        <v>79</v>
      </c>
      <c r="E15" s="23" t="s">
        <v>80</v>
      </c>
      <c r="F15" s="22" t="s">
        <v>36</v>
      </c>
      <c r="G15" s="22" t="s">
        <v>37</v>
      </c>
      <c r="H15" s="23" t="s">
        <v>81</v>
      </c>
      <c r="I15" s="46" t="s">
        <v>82</v>
      </c>
      <c r="J15" s="42">
        <v>165</v>
      </c>
      <c r="K15" s="45" t="s">
        <v>83</v>
      </c>
      <c r="L15" s="44">
        <v>1</v>
      </c>
      <c r="M15" s="21">
        <v>1</v>
      </c>
      <c r="N15" s="21"/>
      <c r="O15" s="21">
        <v>0.0032</v>
      </c>
      <c r="P15" s="21">
        <v>0.0174</v>
      </c>
      <c r="Q15" s="21">
        <v>0.0108</v>
      </c>
      <c r="R15" s="21">
        <v>0.0515</v>
      </c>
      <c r="S15" s="53" t="s">
        <v>41</v>
      </c>
      <c r="T15" s="54" t="s">
        <v>62</v>
      </c>
      <c r="U15" s="55">
        <v>44682</v>
      </c>
      <c r="V15" s="54"/>
    </row>
    <row r="16" s="4" customFormat="1" ht="78" customHeight="1" spans="1:22">
      <c r="A16" s="21">
        <v>8</v>
      </c>
      <c r="B16" s="22" t="s">
        <v>32</v>
      </c>
      <c r="C16" s="22" t="s">
        <v>63</v>
      </c>
      <c r="D16" s="22" t="s">
        <v>79</v>
      </c>
      <c r="E16" s="23" t="s">
        <v>84</v>
      </c>
      <c r="F16" s="22" t="s">
        <v>36</v>
      </c>
      <c r="G16" s="22" t="s">
        <v>37</v>
      </c>
      <c r="H16" s="23" t="s">
        <v>85</v>
      </c>
      <c r="I16" s="41" t="s">
        <v>86</v>
      </c>
      <c r="J16" s="42">
        <v>200</v>
      </c>
      <c r="K16" s="43" t="s">
        <v>87</v>
      </c>
      <c r="L16" s="44">
        <v>1</v>
      </c>
      <c r="M16" s="21"/>
      <c r="N16" s="21"/>
      <c r="O16" s="21">
        <v>0.0068</v>
      </c>
      <c r="P16" s="21">
        <v>0.0325</v>
      </c>
      <c r="Q16" s="21">
        <v>0.0301</v>
      </c>
      <c r="R16" s="21">
        <v>0.1151</v>
      </c>
      <c r="S16" s="53" t="s">
        <v>41</v>
      </c>
      <c r="T16" s="54" t="s">
        <v>88</v>
      </c>
      <c r="U16" s="55">
        <v>44682</v>
      </c>
      <c r="V16" s="54"/>
    </row>
    <row r="17" s="4" customFormat="1" ht="76" customHeight="1" spans="1:22">
      <c r="A17" s="21">
        <v>9</v>
      </c>
      <c r="B17" s="22" t="s">
        <v>32</v>
      </c>
      <c r="C17" s="22" t="s">
        <v>63</v>
      </c>
      <c r="D17" s="22" t="s">
        <v>79</v>
      </c>
      <c r="E17" s="23" t="s">
        <v>89</v>
      </c>
      <c r="F17" s="22" t="s">
        <v>36</v>
      </c>
      <c r="G17" s="22" t="s">
        <v>37</v>
      </c>
      <c r="H17" s="23" t="s">
        <v>90</v>
      </c>
      <c r="I17" s="41" t="s">
        <v>91</v>
      </c>
      <c r="J17" s="42">
        <v>30</v>
      </c>
      <c r="K17" s="43" t="s">
        <v>92</v>
      </c>
      <c r="L17" s="44"/>
      <c r="M17" s="21"/>
      <c r="N17" s="21">
        <v>1</v>
      </c>
      <c r="O17" s="21">
        <v>0.0014</v>
      </c>
      <c r="P17" s="21">
        <v>0.0288</v>
      </c>
      <c r="Q17" s="21">
        <v>0.0036</v>
      </c>
      <c r="R17" s="21">
        <v>0.0942</v>
      </c>
      <c r="S17" s="53" t="s">
        <v>41</v>
      </c>
      <c r="T17" s="54" t="s">
        <v>93</v>
      </c>
      <c r="U17" s="55">
        <v>44682</v>
      </c>
      <c r="V17" s="54"/>
    </row>
    <row r="18" s="4" customFormat="1" ht="68" customHeight="1" spans="1:22">
      <c r="A18" s="21">
        <v>10</v>
      </c>
      <c r="B18" s="22" t="s">
        <v>32</v>
      </c>
      <c r="C18" s="22" t="s">
        <v>63</v>
      </c>
      <c r="D18" s="22" t="s">
        <v>79</v>
      </c>
      <c r="E18" s="23" t="s">
        <v>94</v>
      </c>
      <c r="F18" s="22" t="s">
        <v>36</v>
      </c>
      <c r="G18" s="22" t="s">
        <v>37</v>
      </c>
      <c r="H18" s="23" t="s">
        <v>95</v>
      </c>
      <c r="I18" s="41" t="s">
        <v>96</v>
      </c>
      <c r="J18" s="42">
        <v>140</v>
      </c>
      <c r="K18" s="43" t="s">
        <v>97</v>
      </c>
      <c r="L18" s="44">
        <v>1</v>
      </c>
      <c r="M18" s="21">
        <v>3</v>
      </c>
      <c r="N18" s="21">
        <v>1</v>
      </c>
      <c r="O18" s="21">
        <v>0.009</v>
      </c>
      <c r="P18" s="21">
        <v>0.1678</v>
      </c>
      <c r="Q18" s="21">
        <v>0.0268</v>
      </c>
      <c r="R18" s="21">
        <v>0.5302</v>
      </c>
      <c r="S18" s="53" t="s">
        <v>41</v>
      </c>
      <c r="T18" s="54" t="s">
        <v>93</v>
      </c>
      <c r="U18" s="55">
        <v>44682</v>
      </c>
      <c r="V18" s="54"/>
    </row>
    <row r="19" s="4" customFormat="1" ht="61" customHeight="1" spans="1:22">
      <c r="A19" s="21">
        <v>11</v>
      </c>
      <c r="B19" s="22" t="s">
        <v>32</v>
      </c>
      <c r="C19" s="22" t="s">
        <v>63</v>
      </c>
      <c r="D19" s="22" t="s">
        <v>79</v>
      </c>
      <c r="E19" s="23" t="s">
        <v>98</v>
      </c>
      <c r="F19" s="22" t="s">
        <v>36</v>
      </c>
      <c r="G19" s="22" t="s">
        <v>37</v>
      </c>
      <c r="H19" s="23" t="s">
        <v>99</v>
      </c>
      <c r="I19" s="41" t="s">
        <v>100</v>
      </c>
      <c r="J19" s="42">
        <v>100</v>
      </c>
      <c r="K19" s="43" t="s">
        <v>101</v>
      </c>
      <c r="L19" s="44"/>
      <c r="M19" s="21"/>
      <c r="N19" s="21">
        <v>1</v>
      </c>
      <c r="O19" s="21">
        <v>0.001</v>
      </c>
      <c r="P19" s="21">
        <v>0.0343</v>
      </c>
      <c r="Q19" s="21">
        <v>0.0027</v>
      </c>
      <c r="R19" s="21">
        <v>0.0986</v>
      </c>
      <c r="S19" s="53" t="s">
        <v>41</v>
      </c>
      <c r="T19" s="54" t="s">
        <v>69</v>
      </c>
      <c r="U19" s="55">
        <v>44682</v>
      </c>
      <c r="V19" s="54"/>
    </row>
    <row r="20" s="4" customFormat="1" ht="67" customHeight="1" spans="1:22">
      <c r="A20" s="21">
        <v>12</v>
      </c>
      <c r="B20" s="22" t="s">
        <v>32</v>
      </c>
      <c r="C20" s="22" t="s">
        <v>63</v>
      </c>
      <c r="D20" s="22" t="s">
        <v>79</v>
      </c>
      <c r="E20" s="23" t="s">
        <v>102</v>
      </c>
      <c r="F20" s="22" t="s">
        <v>36</v>
      </c>
      <c r="G20" s="22" t="s">
        <v>37</v>
      </c>
      <c r="H20" s="23" t="s">
        <v>103</v>
      </c>
      <c r="I20" s="41" t="s">
        <v>104</v>
      </c>
      <c r="J20" s="42">
        <v>100</v>
      </c>
      <c r="K20" s="43" t="s">
        <v>105</v>
      </c>
      <c r="L20" s="44"/>
      <c r="M20" s="21">
        <v>1</v>
      </c>
      <c r="N20" s="21"/>
      <c r="O20" s="21">
        <v>0.001</v>
      </c>
      <c r="P20" s="21">
        <v>0.0343</v>
      </c>
      <c r="Q20" s="21">
        <v>0.0027</v>
      </c>
      <c r="R20" s="21">
        <v>0.0986</v>
      </c>
      <c r="S20" s="53" t="s">
        <v>41</v>
      </c>
      <c r="T20" s="54" t="s">
        <v>69</v>
      </c>
      <c r="U20" s="55">
        <v>44682</v>
      </c>
      <c r="V20" s="54"/>
    </row>
    <row r="21" s="4" customFormat="1" ht="84" spans="1:22">
      <c r="A21" s="21">
        <v>13</v>
      </c>
      <c r="B21" s="22" t="s">
        <v>32</v>
      </c>
      <c r="C21" s="22" t="s">
        <v>63</v>
      </c>
      <c r="D21" s="22" t="s">
        <v>79</v>
      </c>
      <c r="E21" s="23" t="s">
        <v>106</v>
      </c>
      <c r="F21" s="22" t="s">
        <v>36</v>
      </c>
      <c r="G21" s="22" t="s">
        <v>37</v>
      </c>
      <c r="H21" s="23" t="s">
        <v>107</v>
      </c>
      <c r="I21" s="41" t="s">
        <v>108</v>
      </c>
      <c r="J21" s="42">
        <v>180</v>
      </c>
      <c r="K21" s="43" t="s">
        <v>109</v>
      </c>
      <c r="L21" s="44"/>
      <c r="M21" s="21">
        <v>1</v>
      </c>
      <c r="N21" s="21"/>
      <c r="O21" s="21">
        <v>0.008</v>
      </c>
      <c r="P21" s="21">
        <v>0.0563</v>
      </c>
      <c r="Q21" s="21">
        <v>0.0017</v>
      </c>
      <c r="R21" s="21">
        <v>0.1418</v>
      </c>
      <c r="S21" s="53" t="s">
        <v>41</v>
      </c>
      <c r="T21" s="54" t="s">
        <v>110</v>
      </c>
      <c r="U21" s="55">
        <v>44682</v>
      </c>
      <c r="V21" s="54"/>
    </row>
    <row r="22" s="3" customFormat="1" ht="106" customHeight="1" spans="1:22">
      <c r="A22" s="21">
        <v>14</v>
      </c>
      <c r="B22" s="22" t="s">
        <v>32</v>
      </c>
      <c r="C22" s="22" t="s">
        <v>63</v>
      </c>
      <c r="D22" s="22" t="s">
        <v>79</v>
      </c>
      <c r="E22" s="23" t="s">
        <v>111</v>
      </c>
      <c r="F22" s="22" t="s">
        <v>50</v>
      </c>
      <c r="G22" s="22" t="s">
        <v>37</v>
      </c>
      <c r="H22" s="23" t="s">
        <v>112</v>
      </c>
      <c r="I22" s="41" t="s">
        <v>113</v>
      </c>
      <c r="J22" s="42">
        <v>80</v>
      </c>
      <c r="K22" s="43" t="s">
        <v>114</v>
      </c>
      <c r="L22" s="44"/>
      <c r="M22" s="21"/>
      <c r="N22" s="21" t="s">
        <v>60</v>
      </c>
      <c r="O22" s="21">
        <v>0.0009</v>
      </c>
      <c r="P22" s="21">
        <v>0.0163</v>
      </c>
      <c r="Q22" s="21">
        <v>0.0015</v>
      </c>
      <c r="R22" s="21">
        <v>0.0404</v>
      </c>
      <c r="S22" s="53" t="s">
        <v>41</v>
      </c>
      <c r="T22" s="54" t="s">
        <v>115</v>
      </c>
      <c r="U22" s="55">
        <v>44682</v>
      </c>
      <c r="V22" s="54"/>
    </row>
    <row r="23" s="4" customFormat="1" ht="71" customHeight="1" spans="1:22">
      <c r="A23" s="21">
        <v>15</v>
      </c>
      <c r="B23" s="22" t="s">
        <v>32</v>
      </c>
      <c r="C23" s="22" t="s">
        <v>63</v>
      </c>
      <c r="D23" s="22" t="s">
        <v>79</v>
      </c>
      <c r="E23" s="23" t="s">
        <v>116</v>
      </c>
      <c r="F23" s="22" t="s">
        <v>36</v>
      </c>
      <c r="G23" s="22" t="s">
        <v>37</v>
      </c>
      <c r="H23" s="23" t="s">
        <v>117</v>
      </c>
      <c r="I23" s="41" t="s">
        <v>118</v>
      </c>
      <c r="J23" s="42">
        <v>37</v>
      </c>
      <c r="K23" s="43" t="s">
        <v>119</v>
      </c>
      <c r="L23" s="44"/>
      <c r="M23" s="21">
        <v>1</v>
      </c>
      <c r="N23" s="21"/>
      <c r="O23" s="21">
        <v>0.0023</v>
      </c>
      <c r="P23" s="21">
        <v>0.0318</v>
      </c>
      <c r="Q23" s="21">
        <v>0.0046</v>
      </c>
      <c r="R23" s="21">
        <v>0.0956</v>
      </c>
      <c r="S23" s="53" t="s">
        <v>41</v>
      </c>
      <c r="T23" s="54" t="s">
        <v>78</v>
      </c>
      <c r="U23" s="55">
        <v>44682</v>
      </c>
      <c r="V23" s="54"/>
    </row>
    <row r="24" s="4" customFormat="1" ht="71" customHeight="1" spans="1:22">
      <c r="A24" s="21">
        <v>16</v>
      </c>
      <c r="B24" s="22" t="s">
        <v>32</v>
      </c>
      <c r="C24" s="22" t="s">
        <v>63</v>
      </c>
      <c r="D24" s="22" t="s">
        <v>120</v>
      </c>
      <c r="E24" s="23" t="s">
        <v>121</v>
      </c>
      <c r="F24" s="22" t="s">
        <v>44</v>
      </c>
      <c r="G24" s="22" t="s">
        <v>37</v>
      </c>
      <c r="H24" s="23" t="s">
        <v>122</v>
      </c>
      <c r="I24" s="41" t="s">
        <v>123</v>
      </c>
      <c r="J24" s="42">
        <v>50</v>
      </c>
      <c r="K24" s="43" t="s">
        <v>124</v>
      </c>
      <c r="L24" s="44"/>
      <c r="M24" s="21"/>
      <c r="N24" s="21">
        <v>1</v>
      </c>
      <c r="O24" s="21">
        <v>0.0008</v>
      </c>
      <c r="P24" s="21">
        <v>0.0033</v>
      </c>
      <c r="Q24" s="21">
        <v>0.0034</v>
      </c>
      <c r="R24" s="21">
        <v>0.0135</v>
      </c>
      <c r="S24" s="53" t="s">
        <v>41</v>
      </c>
      <c r="T24" s="54" t="s">
        <v>88</v>
      </c>
      <c r="U24" s="55">
        <v>44682</v>
      </c>
      <c r="V24" s="54"/>
    </row>
    <row r="25" s="4" customFormat="1" ht="67" customHeight="1" spans="1:22">
      <c r="A25" s="21">
        <v>17</v>
      </c>
      <c r="B25" s="22" t="s">
        <v>32</v>
      </c>
      <c r="C25" s="22" t="s">
        <v>63</v>
      </c>
      <c r="D25" s="22" t="s">
        <v>120</v>
      </c>
      <c r="E25" s="23" t="s">
        <v>125</v>
      </c>
      <c r="F25" s="22" t="s">
        <v>44</v>
      </c>
      <c r="G25" s="22" t="s">
        <v>37</v>
      </c>
      <c r="H25" s="23" t="s">
        <v>126</v>
      </c>
      <c r="I25" s="41" t="s">
        <v>127</v>
      </c>
      <c r="J25" s="42">
        <v>38.5</v>
      </c>
      <c r="K25" s="43" t="s">
        <v>128</v>
      </c>
      <c r="L25" s="44"/>
      <c r="M25" s="21">
        <v>2</v>
      </c>
      <c r="N25" s="21">
        <v>1</v>
      </c>
      <c r="O25" s="21">
        <v>0.0029</v>
      </c>
      <c r="P25" s="21" t="s">
        <v>129</v>
      </c>
      <c r="Q25" s="21">
        <v>0.0071</v>
      </c>
      <c r="R25" s="21" t="s">
        <v>130</v>
      </c>
      <c r="S25" s="53" t="s">
        <v>61</v>
      </c>
      <c r="T25" s="54" t="s">
        <v>61</v>
      </c>
      <c r="U25" s="55">
        <v>44682</v>
      </c>
      <c r="V25" s="54"/>
    </row>
    <row r="26" s="4" customFormat="1" ht="59" customHeight="1" spans="1:22">
      <c r="A26" s="21">
        <v>18</v>
      </c>
      <c r="B26" s="22" t="s">
        <v>32</v>
      </c>
      <c r="C26" s="22" t="s">
        <v>54</v>
      </c>
      <c r="D26" s="22" t="s">
        <v>120</v>
      </c>
      <c r="E26" s="23" t="s">
        <v>131</v>
      </c>
      <c r="F26" s="22" t="s">
        <v>36</v>
      </c>
      <c r="G26" s="22" t="s">
        <v>37</v>
      </c>
      <c r="H26" s="23" t="s">
        <v>132</v>
      </c>
      <c r="I26" s="41" t="s">
        <v>133</v>
      </c>
      <c r="J26" s="42">
        <v>62</v>
      </c>
      <c r="K26" s="43" t="s">
        <v>134</v>
      </c>
      <c r="L26" s="44"/>
      <c r="M26" s="21"/>
      <c r="N26" s="21">
        <v>1</v>
      </c>
      <c r="O26" s="21">
        <v>0.0032</v>
      </c>
      <c r="P26" s="21">
        <v>0.0073</v>
      </c>
      <c r="Q26" s="21">
        <v>0.0069</v>
      </c>
      <c r="R26" s="21">
        <v>0.0133</v>
      </c>
      <c r="S26" s="53" t="s">
        <v>61</v>
      </c>
      <c r="T26" s="54" t="s">
        <v>61</v>
      </c>
      <c r="U26" s="55">
        <v>44682</v>
      </c>
      <c r="V26" s="54"/>
    </row>
    <row r="27" s="4" customFormat="1" ht="71" customHeight="1" spans="1:22">
      <c r="A27" s="21">
        <v>19</v>
      </c>
      <c r="B27" s="22" t="s">
        <v>32</v>
      </c>
      <c r="C27" s="22" t="s">
        <v>63</v>
      </c>
      <c r="D27" s="22" t="s">
        <v>120</v>
      </c>
      <c r="E27" s="23" t="s">
        <v>135</v>
      </c>
      <c r="F27" s="22" t="s">
        <v>36</v>
      </c>
      <c r="G27" s="22" t="s">
        <v>37</v>
      </c>
      <c r="H27" s="23" t="s">
        <v>136</v>
      </c>
      <c r="I27" s="41" t="s">
        <v>137</v>
      </c>
      <c r="J27" s="42">
        <v>140</v>
      </c>
      <c r="K27" s="43" t="s">
        <v>138</v>
      </c>
      <c r="L27" s="44">
        <v>1</v>
      </c>
      <c r="M27" s="21">
        <v>1</v>
      </c>
      <c r="N27" s="21">
        <v>1</v>
      </c>
      <c r="O27" s="21">
        <v>0.009</v>
      </c>
      <c r="P27" s="21">
        <v>0.1678</v>
      </c>
      <c r="Q27" s="21">
        <v>0.0268</v>
      </c>
      <c r="R27" s="21">
        <v>0.5302</v>
      </c>
      <c r="S27" s="53" t="s">
        <v>41</v>
      </c>
      <c r="T27" s="54" t="s">
        <v>93</v>
      </c>
      <c r="U27" s="55">
        <v>44682</v>
      </c>
      <c r="V27" s="54"/>
    </row>
    <row r="28" s="4" customFormat="1" ht="63" spans="1:22">
      <c r="A28" s="21">
        <v>20</v>
      </c>
      <c r="B28" s="22" t="s">
        <v>32</v>
      </c>
      <c r="C28" s="22" t="s">
        <v>63</v>
      </c>
      <c r="D28" s="22" t="s">
        <v>120</v>
      </c>
      <c r="E28" s="23" t="s">
        <v>139</v>
      </c>
      <c r="F28" s="22" t="s">
        <v>36</v>
      </c>
      <c r="G28" s="22" t="s">
        <v>37</v>
      </c>
      <c r="H28" s="23" t="s">
        <v>140</v>
      </c>
      <c r="I28" s="41" t="s">
        <v>141</v>
      </c>
      <c r="J28" s="42">
        <v>80</v>
      </c>
      <c r="K28" s="43" t="s">
        <v>142</v>
      </c>
      <c r="L28" s="44"/>
      <c r="M28" s="21"/>
      <c r="N28" s="21">
        <v>1</v>
      </c>
      <c r="O28" s="21">
        <v>0.001</v>
      </c>
      <c r="P28" s="21">
        <v>0.0584</v>
      </c>
      <c r="Q28" s="21">
        <v>0.0023</v>
      </c>
      <c r="R28" s="21">
        <v>0.2038</v>
      </c>
      <c r="S28" s="53" t="s">
        <v>41</v>
      </c>
      <c r="T28" s="54" t="s">
        <v>69</v>
      </c>
      <c r="U28" s="55">
        <v>44682</v>
      </c>
      <c r="V28" s="54"/>
    </row>
    <row r="29" s="4" customFormat="1" ht="72" customHeight="1" spans="1:22">
      <c r="A29" s="21">
        <v>21</v>
      </c>
      <c r="B29" s="22" t="s">
        <v>32</v>
      </c>
      <c r="C29" s="22" t="s">
        <v>63</v>
      </c>
      <c r="D29" s="22" t="s">
        <v>120</v>
      </c>
      <c r="E29" s="23" t="s">
        <v>143</v>
      </c>
      <c r="F29" s="22" t="s">
        <v>36</v>
      </c>
      <c r="G29" s="22" t="s">
        <v>37</v>
      </c>
      <c r="H29" s="23" t="s">
        <v>144</v>
      </c>
      <c r="I29" s="41" t="s">
        <v>145</v>
      </c>
      <c r="J29" s="42">
        <v>120</v>
      </c>
      <c r="K29" s="43" t="s">
        <v>146</v>
      </c>
      <c r="L29" s="44"/>
      <c r="M29" s="21">
        <v>2</v>
      </c>
      <c r="N29" s="21">
        <v>1</v>
      </c>
      <c r="O29" s="21">
        <v>0.0053</v>
      </c>
      <c r="P29" s="21">
        <v>0.473</v>
      </c>
      <c r="Q29" s="21">
        <v>0.142</v>
      </c>
      <c r="R29" s="21">
        <v>1.147</v>
      </c>
      <c r="S29" s="53" t="s">
        <v>41</v>
      </c>
      <c r="T29" s="54" t="s">
        <v>69</v>
      </c>
      <c r="U29" s="55">
        <v>44682</v>
      </c>
      <c r="V29" s="54"/>
    </row>
    <row r="30" s="3" customFormat="1" ht="71" customHeight="1" spans="1:22">
      <c r="A30" s="21">
        <v>22</v>
      </c>
      <c r="B30" s="22" t="s">
        <v>32</v>
      </c>
      <c r="C30" s="22" t="s">
        <v>63</v>
      </c>
      <c r="D30" s="22" t="s">
        <v>120</v>
      </c>
      <c r="E30" s="23" t="s">
        <v>147</v>
      </c>
      <c r="F30" s="22" t="s">
        <v>36</v>
      </c>
      <c r="G30" s="22" t="s">
        <v>37</v>
      </c>
      <c r="H30" s="23" t="s">
        <v>148</v>
      </c>
      <c r="I30" s="41" t="s">
        <v>149</v>
      </c>
      <c r="J30" s="42">
        <v>30</v>
      </c>
      <c r="K30" s="43" t="s">
        <v>150</v>
      </c>
      <c r="L30" s="44"/>
      <c r="M30" s="21"/>
      <c r="N30" s="21">
        <v>1</v>
      </c>
      <c r="O30" s="21">
        <v>0.001</v>
      </c>
      <c r="P30" s="21">
        <v>0.0407</v>
      </c>
      <c r="Q30" s="21">
        <v>0.0029</v>
      </c>
      <c r="R30" s="21">
        <v>0.1106</v>
      </c>
      <c r="S30" s="53" t="s">
        <v>41</v>
      </c>
      <c r="T30" s="54" t="s">
        <v>42</v>
      </c>
      <c r="U30" s="55">
        <v>44682</v>
      </c>
      <c r="V30" s="54"/>
    </row>
    <row r="31" s="3" customFormat="1" ht="94" customHeight="1" spans="1:22">
      <c r="A31" s="21">
        <v>23</v>
      </c>
      <c r="B31" s="22" t="s">
        <v>32</v>
      </c>
      <c r="C31" s="22" t="s">
        <v>63</v>
      </c>
      <c r="D31" s="22" t="s">
        <v>120</v>
      </c>
      <c r="E31" s="23" t="s">
        <v>151</v>
      </c>
      <c r="F31" s="22" t="s">
        <v>36</v>
      </c>
      <c r="G31" s="22" t="s">
        <v>37</v>
      </c>
      <c r="H31" s="23" t="s">
        <v>152</v>
      </c>
      <c r="I31" s="41" t="s">
        <v>153</v>
      </c>
      <c r="J31" s="42">
        <v>100</v>
      </c>
      <c r="K31" s="43" t="s">
        <v>154</v>
      </c>
      <c r="L31" s="44"/>
      <c r="M31" s="21"/>
      <c r="N31" s="21">
        <v>1</v>
      </c>
      <c r="O31" s="21">
        <v>0.0015</v>
      </c>
      <c r="P31" s="21">
        <v>0.0449</v>
      </c>
      <c r="Q31" s="21">
        <v>0.0034</v>
      </c>
      <c r="R31" s="21">
        <v>0.1692</v>
      </c>
      <c r="S31" s="53" t="s">
        <v>41</v>
      </c>
      <c r="T31" s="54" t="s">
        <v>42</v>
      </c>
      <c r="U31" s="55">
        <v>44682</v>
      </c>
      <c r="V31" s="54"/>
    </row>
    <row r="32" s="3" customFormat="1" ht="137" customHeight="1" spans="1:22">
      <c r="A32" s="21">
        <v>24</v>
      </c>
      <c r="B32" s="22" t="s">
        <v>32</v>
      </c>
      <c r="C32" s="22" t="s">
        <v>63</v>
      </c>
      <c r="D32" s="22" t="s">
        <v>120</v>
      </c>
      <c r="E32" s="23" t="s">
        <v>155</v>
      </c>
      <c r="F32" s="22" t="s">
        <v>36</v>
      </c>
      <c r="G32" s="22" t="s">
        <v>37</v>
      </c>
      <c r="H32" s="23" t="s">
        <v>156</v>
      </c>
      <c r="I32" s="46" t="s">
        <v>157</v>
      </c>
      <c r="J32" s="42">
        <v>48</v>
      </c>
      <c r="K32" s="43" t="s">
        <v>158</v>
      </c>
      <c r="L32" s="44"/>
      <c r="M32" s="21">
        <v>1</v>
      </c>
      <c r="N32" s="21"/>
      <c r="O32" s="21">
        <v>0.0012</v>
      </c>
      <c r="P32" s="21">
        <v>0.0158</v>
      </c>
      <c r="Q32" s="21">
        <v>0.0027</v>
      </c>
      <c r="R32" s="21">
        <v>0.0429</v>
      </c>
      <c r="S32" s="53" t="s">
        <v>41</v>
      </c>
      <c r="T32" s="54" t="s">
        <v>115</v>
      </c>
      <c r="U32" s="55">
        <v>44682</v>
      </c>
      <c r="V32" s="54"/>
    </row>
    <row r="33" s="3" customFormat="1" ht="90" customHeight="1" spans="1:22">
      <c r="A33" s="21">
        <v>25</v>
      </c>
      <c r="B33" s="22" t="s">
        <v>32</v>
      </c>
      <c r="C33" s="22" t="s">
        <v>63</v>
      </c>
      <c r="D33" s="22" t="s">
        <v>120</v>
      </c>
      <c r="E33" s="23" t="s">
        <v>159</v>
      </c>
      <c r="F33" s="22" t="s">
        <v>36</v>
      </c>
      <c r="G33" s="22" t="s">
        <v>37</v>
      </c>
      <c r="H33" s="23" t="s">
        <v>117</v>
      </c>
      <c r="I33" s="46" t="s">
        <v>160</v>
      </c>
      <c r="J33" s="42">
        <v>80</v>
      </c>
      <c r="K33" s="43" t="s">
        <v>161</v>
      </c>
      <c r="L33" s="44"/>
      <c r="M33" s="21">
        <v>1</v>
      </c>
      <c r="N33" s="21"/>
      <c r="O33" s="21">
        <v>0.0023</v>
      </c>
      <c r="P33" s="21">
        <v>0.0452</v>
      </c>
      <c r="Q33" s="21">
        <v>0.0046</v>
      </c>
      <c r="R33" s="21">
        <v>0.1194</v>
      </c>
      <c r="S33" s="53" t="s">
        <v>41</v>
      </c>
      <c r="T33" s="54" t="s">
        <v>78</v>
      </c>
      <c r="U33" s="55">
        <v>44682</v>
      </c>
      <c r="V33" s="54"/>
    </row>
    <row r="34" s="5" customFormat="1" ht="35" customHeight="1" spans="1:22">
      <c r="A34" s="24" t="s">
        <v>162</v>
      </c>
      <c r="B34" s="24"/>
      <c r="C34" s="24"/>
      <c r="D34" s="24"/>
      <c r="E34" s="24"/>
      <c r="F34" s="25"/>
      <c r="G34" s="25"/>
      <c r="H34" s="26"/>
      <c r="I34" s="47"/>
      <c r="J34" s="48">
        <v>4</v>
      </c>
      <c r="K34" s="49"/>
      <c r="L34" s="50"/>
      <c r="M34" s="24"/>
      <c r="N34" s="24"/>
      <c r="O34" s="24"/>
      <c r="P34" s="24"/>
      <c r="Q34" s="24"/>
      <c r="R34" s="24"/>
      <c r="S34" s="56"/>
      <c r="T34" s="57"/>
      <c r="U34" s="58"/>
      <c r="V34" s="57"/>
    </row>
    <row r="35" s="3" customFormat="1" ht="71" customHeight="1" spans="1:22">
      <c r="A35" s="21">
        <v>26</v>
      </c>
      <c r="B35" s="22" t="s">
        <v>163</v>
      </c>
      <c r="C35" s="22" t="s">
        <v>164</v>
      </c>
      <c r="D35" s="22" t="s">
        <v>165</v>
      </c>
      <c r="E35" s="23" t="s">
        <v>166</v>
      </c>
      <c r="F35" s="22" t="s">
        <v>36</v>
      </c>
      <c r="G35" s="22" t="s">
        <v>37</v>
      </c>
      <c r="H35" s="23" t="s">
        <v>167</v>
      </c>
      <c r="I35" s="41" t="s">
        <v>168</v>
      </c>
      <c r="J35" s="42">
        <v>4</v>
      </c>
      <c r="K35" s="43" t="s">
        <v>169</v>
      </c>
      <c r="L35" s="44"/>
      <c r="M35" s="21"/>
      <c r="N35" s="21">
        <v>2</v>
      </c>
      <c r="O35" s="21">
        <v>0.0002</v>
      </c>
      <c r="P35" s="21">
        <v>0</v>
      </c>
      <c r="Q35" s="21">
        <v>0.0002</v>
      </c>
      <c r="R35" s="21">
        <v>0</v>
      </c>
      <c r="S35" s="53" t="s">
        <v>170</v>
      </c>
      <c r="T35" s="54" t="s">
        <v>69</v>
      </c>
      <c r="U35" s="55">
        <v>44682</v>
      </c>
      <c r="V35" s="54"/>
    </row>
    <row r="36" s="5" customFormat="1" ht="43" customHeight="1" spans="1:22">
      <c r="A36" s="24" t="s">
        <v>171</v>
      </c>
      <c r="B36" s="24"/>
      <c r="C36" s="24"/>
      <c r="D36" s="24"/>
      <c r="E36" s="24"/>
      <c r="F36" s="25"/>
      <c r="G36" s="25"/>
      <c r="H36" s="26"/>
      <c r="I36" s="47"/>
      <c r="J36" s="48">
        <v>15</v>
      </c>
      <c r="K36" s="49"/>
      <c r="L36" s="50"/>
      <c r="M36" s="24"/>
      <c r="N36" s="24"/>
      <c r="O36" s="24"/>
      <c r="P36" s="24"/>
      <c r="Q36" s="24"/>
      <c r="R36" s="24"/>
      <c r="S36" s="56"/>
      <c r="T36" s="57"/>
      <c r="U36" s="58"/>
      <c r="V36" s="57"/>
    </row>
    <row r="37" s="3" customFormat="1" ht="90" customHeight="1" spans="1:22">
      <c r="A37" s="21">
        <v>27</v>
      </c>
      <c r="B37" s="22" t="s">
        <v>172</v>
      </c>
      <c r="C37" s="22" t="s">
        <v>173</v>
      </c>
      <c r="D37" s="22" t="s">
        <v>174</v>
      </c>
      <c r="E37" s="23" t="s">
        <v>175</v>
      </c>
      <c r="F37" s="22" t="s">
        <v>36</v>
      </c>
      <c r="G37" s="22" t="s">
        <v>37</v>
      </c>
      <c r="H37" s="23" t="s">
        <v>176</v>
      </c>
      <c r="I37" s="41" t="s">
        <v>177</v>
      </c>
      <c r="J37" s="42">
        <v>15</v>
      </c>
      <c r="K37" s="43" t="s">
        <v>178</v>
      </c>
      <c r="L37" s="44">
        <v>16</v>
      </c>
      <c r="M37" s="21">
        <v>36</v>
      </c>
      <c r="N37" s="21">
        <v>85</v>
      </c>
      <c r="O37" s="21">
        <v>0.01</v>
      </c>
      <c r="P37" s="21">
        <v>0</v>
      </c>
      <c r="Q37" s="21">
        <v>0.01</v>
      </c>
      <c r="R37" s="21">
        <v>0</v>
      </c>
      <c r="S37" s="53" t="s">
        <v>179</v>
      </c>
      <c r="T37" s="53" t="s">
        <v>179</v>
      </c>
      <c r="U37" s="55">
        <v>44682</v>
      </c>
      <c r="V37" s="54"/>
    </row>
    <row r="38" s="5" customFormat="1" ht="52" customHeight="1" spans="1:22">
      <c r="A38" s="24" t="s">
        <v>180</v>
      </c>
      <c r="B38" s="24"/>
      <c r="C38" s="24"/>
      <c r="D38" s="24"/>
      <c r="E38" s="24"/>
      <c r="F38" s="25"/>
      <c r="G38" s="25"/>
      <c r="H38" s="26"/>
      <c r="I38" s="47"/>
      <c r="J38" s="48">
        <f>SUM(J39:J59)</f>
        <v>1782</v>
      </c>
      <c r="K38" s="49"/>
      <c r="L38" s="50"/>
      <c r="M38" s="24"/>
      <c r="N38" s="24"/>
      <c r="O38" s="24"/>
      <c r="P38" s="24"/>
      <c r="Q38" s="24"/>
      <c r="R38" s="24"/>
      <c r="S38" s="56"/>
      <c r="T38" s="57"/>
      <c r="U38" s="58"/>
      <c r="V38" s="57"/>
    </row>
    <row r="39" s="3" customFormat="1" ht="71" customHeight="1" spans="1:22">
      <c r="A39" s="21">
        <v>28</v>
      </c>
      <c r="B39" s="22" t="s">
        <v>181</v>
      </c>
      <c r="C39" s="22" t="s">
        <v>182</v>
      </c>
      <c r="D39" s="22" t="s">
        <v>183</v>
      </c>
      <c r="E39" s="23" t="s">
        <v>184</v>
      </c>
      <c r="F39" s="22" t="s">
        <v>36</v>
      </c>
      <c r="G39" s="22" t="s">
        <v>37</v>
      </c>
      <c r="H39" s="23" t="s">
        <v>185</v>
      </c>
      <c r="I39" s="41" t="s">
        <v>186</v>
      </c>
      <c r="J39" s="42">
        <v>40</v>
      </c>
      <c r="K39" s="43" t="s">
        <v>187</v>
      </c>
      <c r="L39" s="44"/>
      <c r="M39" s="21">
        <v>1</v>
      </c>
      <c r="N39" s="21"/>
      <c r="O39" s="21" t="s">
        <v>188</v>
      </c>
      <c r="P39" s="21" t="s">
        <v>189</v>
      </c>
      <c r="Q39" s="21" t="s">
        <v>190</v>
      </c>
      <c r="R39" s="21" t="s">
        <v>191</v>
      </c>
      <c r="S39" s="53" t="s">
        <v>61</v>
      </c>
      <c r="T39" s="54" t="s">
        <v>88</v>
      </c>
      <c r="U39" s="55">
        <v>44682</v>
      </c>
      <c r="V39" s="54"/>
    </row>
    <row r="40" s="4" customFormat="1" ht="71" customHeight="1" spans="1:22">
      <c r="A40" s="21">
        <v>29</v>
      </c>
      <c r="B40" s="22" t="s">
        <v>181</v>
      </c>
      <c r="C40" s="22" t="s">
        <v>182</v>
      </c>
      <c r="D40" s="22" t="s">
        <v>192</v>
      </c>
      <c r="E40" s="23" t="s">
        <v>193</v>
      </c>
      <c r="F40" s="22" t="s">
        <v>36</v>
      </c>
      <c r="G40" s="22" t="s">
        <v>37</v>
      </c>
      <c r="H40" s="23" t="s">
        <v>194</v>
      </c>
      <c r="I40" s="41" t="s">
        <v>195</v>
      </c>
      <c r="J40" s="42">
        <v>300</v>
      </c>
      <c r="K40" s="43" t="s">
        <v>196</v>
      </c>
      <c r="L40" s="44">
        <v>1</v>
      </c>
      <c r="M40" s="21">
        <v>4</v>
      </c>
      <c r="N40" s="21"/>
      <c r="O40" s="21">
        <v>0.0155</v>
      </c>
      <c r="P40" s="21">
        <v>0.2577</v>
      </c>
      <c r="Q40" s="21">
        <v>0.0046</v>
      </c>
      <c r="R40" s="21">
        <v>0.8143</v>
      </c>
      <c r="S40" s="53" t="s">
        <v>61</v>
      </c>
      <c r="T40" s="54" t="s">
        <v>93</v>
      </c>
      <c r="U40" s="55">
        <v>44682</v>
      </c>
      <c r="V40" s="54"/>
    </row>
    <row r="41" s="3" customFormat="1" ht="71" customHeight="1" spans="1:22">
      <c r="A41" s="21">
        <v>30</v>
      </c>
      <c r="B41" s="22" t="s">
        <v>181</v>
      </c>
      <c r="C41" s="22" t="s">
        <v>182</v>
      </c>
      <c r="D41" s="22" t="s">
        <v>197</v>
      </c>
      <c r="E41" s="23" t="s">
        <v>198</v>
      </c>
      <c r="F41" s="22" t="s">
        <v>36</v>
      </c>
      <c r="G41" s="22" t="s">
        <v>37</v>
      </c>
      <c r="H41" s="23" t="s">
        <v>199</v>
      </c>
      <c r="I41" s="41" t="s">
        <v>200</v>
      </c>
      <c r="J41" s="42">
        <v>30</v>
      </c>
      <c r="K41" s="43" t="s">
        <v>201</v>
      </c>
      <c r="L41" s="44"/>
      <c r="M41" s="21"/>
      <c r="N41" s="21">
        <v>1</v>
      </c>
      <c r="O41" s="21">
        <v>0</v>
      </c>
      <c r="P41" s="21">
        <v>0.0121</v>
      </c>
      <c r="Q41" s="21">
        <v>0</v>
      </c>
      <c r="R41" s="21">
        <v>0.0321</v>
      </c>
      <c r="S41" s="53" t="s">
        <v>61</v>
      </c>
      <c r="T41" s="54" t="s">
        <v>93</v>
      </c>
      <c r="U41" s="55">
        <v>44682</v>
      </c>
      <c r="V41" s="54"/>
    </row>
    <row r="42" s="3" customFormat="1" ht="71" customHeight="1" spans="1:22">
      <c r="A42" s="21">
        <v>31</v>
      </c>
      <c r="B42" s="22" t="s">
        <v>181</v>
      </c>
      <c r="C42" s="22" t="s">
        <v>182</v>
      </c>
      <c r="D42" s="22" t="s">
        <v>197</v>
      </c>
      <c r="E42" s="23" t="s">
        <v>202</v>
      </c>
      <c r="F42" s="22" t="s">
        <v>36</v>
      </c>
      <c r="G42" s="22" t="s">
        <v>37</v>
      </c>
      <c r="H42" s="23" t="s">
        <v>203</v>
      </c>
      <c r="I42" s="41" t="s">
        <v>204</v>
      </c>
      <c r="J42" s="42">
        <v>22</v>
      </c>
      <c r="K42" s="43" t="s">
        <v>205</v>
      </c>
      <c r="L42" s="44"/>
      <c r="M42" s="21"/>
      <c r="N42" s="21" t="s">
        <v>60</v>
      </c>
      <c r="O42" s="21">
        <v>0</v>
      </c>
      <c r="P42" s="21">
        <v>0.0043</v>
      </c>
      <c r="Q42" s="21">
        <v>0</v>
      </c>
      <c r="R42" s="21">
        <v>0.0134</v>
      </c>
      <c r="S42" s="53" t="s">
        <v>61</v>
      </c>
      <c r="T42" s="54" t="s">
        <v>115</v>
      </c>
      <c r="U42" s="55">
        <v>44683</v>
      </c>
      <c r="V42" s="54"/>
    </row>
    <row r="43" s="3" customFormat="1" ht="112" customHeight="1" spans="1:22">
      <c r="A43" s="21">
        <v>32</v>
      </c>
      <c r="B43" s="22" t="s">
        <v>181</v>
      </c>
      <c r="C43" s="22" t="s">
        <v>206</v>
      </c>
      <c r="D43" s="22" t="s">
        <v>207</v>
      </c>
      <c r="E43" s="23" t="s">
        <v>208</v>
      </c>
      <c r="F43" s="22" t="s">
        <v>36</v>
      </c>
      <c r="G43" s="22" t="s">
        <v>37</v>
      </c>
      <c r="H43" s="23" t="s">
        <v>176</v>
      </c>
      <c r="I43" s="41" t="s">
        <v>209</v>
      </c>
      <c r="J43" s="42">
        <v>143</v>
      </c>
      <c r="K43" s="43" t="s">
        <v>210</v>
      </c>
      <c r="L43" s="44">
        <v>16</v>
      </c>
      <c r="M43" s="21">
        <v>36</v>
      </c>
      <c r="N43" s="21">
        <v>85</v>
      </c>
      <c r="O43" s="21">
        <v>0.0236</v>
      </c>
      <c r="P43" s="21">
        <v>0.1064</v>
      </c>
      <c r="Q43" s="21">
        <v>0.667</v>
      </c>
      <c r="R43" s="21">
        <v>0.3196</v>
      </c>
      <c r="S43" s="53" t="s">
        <v>61</v>
      </c>
      <c r="T43" s="54" t="s">
        <v>176</v>
      </c>
      <c r="U43" s="55">
        <v>44682</v>
      </c>
      <c r="V43" s="54"/>
    </row>
    <row r="44" s="4" customFormat="1" ht="113" customHeight="1" spans="1:22">
      <c r="A44" s="21">
        <v>33</v>
      </c>
      <c r="B44" s="22" t="s">
        <v>181</v>
      </c>
      <c r="C44" s="22" t="s">
        <v>211</v>
      </c>
      <c r="D44" s="22" t="s">
        <v>212</v>
      </c>
      <c r="E44" s="23" t="s">
        <v>213</v>
      </c>
      <c r="F44" s="22" t="s">
        <v>44</v>
      </c>
      <c r="G44" s="22" t="s">
        <v>37</v>
      </c>
      <c r="H44" s="23" t="s">
        <v>176</v>
      </c>
      <c r="I44" s="41" t="s">
        <v>214</v>
      </c>
      <c r="J44" s="42">
        <v>25</v>
      </c>
      <c r="K44" s="43" t="s">
        <v>215</v>
      </c>
      <c r="L44" s="44"/>
      <c r="M44" s="21">
        <v>10</v>
      </c>
      <c r="N44" s="21">
        <v>15</v>
      </c>
      <c r="O44" s="21">
        <v>0.0591</v>
      </c>
      <c r="P44" s="21">
        <v>0.3871</v>
      </c>
      <c r="Q44" s="21">
        <v>0.1944</v>
      </c>
      <c r="R44" s="21">
        <v>1.2682</v>
      </c>
      <c r="S44" s="53" t="s">
        <v>216</v>
      </c>
      <c r="T44" s="53" t="s">
        <v>216</v>
      </c>
      <c r="U44" s="55">
        <v>44682</v>
      </c>
      <c r="V44" s="54"/>
    </row>
    <row r="45" s="3" customFormat="1" ht="65" customHeight="1" spans="1:22">
      <c r="A45" s="21">
        <v>34</v>
      </c>
      <c r="B45" s="22" t="s">
        <v>181</v>
      </c>
      <c r="C45" s="22" t="s">
        <v>206</v>
      </c>
      <c r="D45" s="22" t="s">
        <v>217</v>
      </c>
      <c r="E45" s="23" t="s">
        <v>218</v>
      </c>
      <c r="F45" s="22" t="s">
        <v>36</v>
      </c>
      <c r="G45" s="22" t="s">
        <v>37</v>
      </c>
      <c r="H45" s="23" t="s">
        <v>219</v>
      </c>
      <c r="I45" s="41" t="s">
        <v>220</v>
      </c>
      <c r="J45" s="42">
        <v>100</v>
      </c>
      <c r="K45" s="45" t="s">
        <v>221</v>
      </c>
      <c r="L45" s="44"/>
      <c r="M45" s="21">
        <v>1</v>
      </c>
      <c r="N45" s="21"/>
      <c r="O45" s="21">
        <v>0.001</v>
      </c>
      <c r="P45" s="21">
        <v>0.0082</v>
      </c>
      <c r="Q45" s="21">
        <v>0.002</v>
      </c>
      <c r="R45" s="21">
        <v>0.0262</v>
      </c>
      <c r="S45" s="53" t="s">
        <v>61</v>
      </c>
      <c r="T45" s="54" t="s">
        <v>62</v>
      </c>
      <c r="U45" s="55">
        <v>44682</v>
      </c>
      <c r="V45" s="54"/>
    </row>
    <row r="46" s="3" customFormat="1" ht="65" customHeight="1" spans="1:22">
      <c r="A46" s="21">
        <v>35</v>
      </c>
      <c r="B46" s="22" t="s">
        <v>181</v>
      </c>
      <c r="C46" s="22" t="s">
        <v>206</v>
      </c>
      <c r="D46" s="22" t="s">
        <v>217</v>
      </c>
      <c r="E46" s="23" t="s">
        <v>222</v>
      </c>
      <c r="F46" s="22" t="s">
        <v>36</v>
      </c>
      <c r="G46" s="22" t="s">
        <v>37</v>
      </c>
      <c r="H46" s="23" t="s">
        <v>223</v>
      </c>
      <c r="I46" s="41" t="s">
        <v>224</v>
      </c>
      <c r="J46" s="42">
        <v>130</v>
      </c>
      <c r="K46" s="45" t="s">
        <v>221</v>
      </c>
      <c r="L46" s="44"/>
      <c r="M46" s="21">
        <v>1</v>
      </c>
      <c r="N46" s="21"/>
      <c r="O46" s="21">
        <v>0.0033</v>
      </c>
      <c r="P46" s="21">
        <v>0.0095</v>
      </c>
      <c r="Q46" s="21">
        <v>0.0102</v>
      </c>
      <c r="R46" s="21">
        <v>0.0286</v>
      </c>
      <c r="S46" s="53" t="s">
        <v>61</v>
      </c>
      <c r="T46" s="54" t="s">
        <v>62</v>
      </c>
      <c r="U46" s="55">
        <v>44682</v>
      </c>
      <c r="V46" s="54"/>
    </row>
    <row r="47" s="4" customFormat="1" ht="71" customHeight="1" spans="1:22">
      <c r="A47" s="21">
        <v>36</v>
      </c>
      <c r="B47" s="22" t="s">
        <v>181</v>
      </c>
      <c r="C47" s="22" t="s">
        <v>206</v>
      </c>
      <c r="D47" s="22" t="s">
        <v>217</v>
      </c>
      <c r="E47" s="23" t="s">
        <v>225</v>
      </c>
      <c r="F47" s="22" t="s">
        <v>36</v>
      </c>
      <c r="G47" s="22" t="s">
        <v>37</v>
      </c>
      <c r="H47" s="23" t="s">
        <v>226</v>
      </c>
      <c r="I47" s="41" t="s">
        <v>227</v>
      </c>
      <c r="J47" s="42">
        <v>80</v>
      </c>
      <c r="K47" s="43" t="s">
        <v>221</v>
      </c>
      <c r="L47" s="44"/>
      <c r="M47" s="21">
        <v>1</v>
      </c>
      <c r="N47" s="21"/>
      <c r="O47" s="21">
        <v>0.0004</v>
      </c>
      <c r="P47" s="21">
        <v>0.0152</v>
      </c>
      <c r="Q47" s="21">
        <v>0.0013</v>
      </c>
      <c r="R47" s="21">
        <v>0.0645</v>
      </c>
      <c r="S47" s="53" t="s">
        <v>61</v>
      </c>
      <c r="T47" s="54" t="s">
        <v>88</v>
      </c>
      <c r="U47" s="55">
        <v>44682</v>
      </c>
      <c r="V47" s="54"/>
    </row>
    <row r="48" s="3" customFormat="1" ht="71" customHeight="1" spans="1:22">
      <c r="A48" s="21">
        <v>37</v>
      </c>
      <c r="B48" s="22" t="s">
        <v>181</v>
      </c>
      <c r="C48" s="22" t="s">
        <v>206</v>
      </c>
      <c r="D48" s="22" t="s">
        <v>217</v>
      </c>
      <c r="E48" s="23" t="s">
        <v>228</v>
      </c>
      <c r="F48" s="22" t="s">
        <v>36</v>
      </c>
      <c r="G48" s="22" t="s">
        <v>229</v>
      </c>
      <c r="H48" s="23" t="s">
        <v>230</v>
      </c>
      <c r="I48" s="41" t="s">
        <v>231</v>
      </c>
      <c r="J48" s="42">
        <v>60</v>
      </c>
      <c r="K48" s="43" t="s">
        <v>232</v>
      </c>
      <c r="L48" s="44"/>
      <c r="M48" s="21"/>
      <c r="N48" s="21">
        <v>1</v>
      </c>
      <c r="O48" s="21">
        <v>0.0007</v>
      </c>
      <c r="P48" s="21">
        <v>0.0366</v>
      </c>
      <c r="Q48" s="21">
        <v>0.0031</v>
      </c>
      <c r="R48" s="21">
        <v>0.1423</v>
      </c>
      <c r="S48" s="53" t="s">
        <v>61</v>
      </c>
      <c r="T48" s="54" t="s">
        <v>88</v>
      </c>
      <c r="U48" s="55">
        <v>44705</v>
      </c>
      <c r="V48" s="54"/>
    </row>
    <row r="49" s="3" customFormat="1" ht="71" customHeight="1" spans="1:22">
      <c r="A49" s="21">
        <v>38</v>
      </c>
      <c r="B49" s="22" t="s">
        <v>181</v>
      </c>
      <c r="C49" s="22" t="s">
        <v>206</v>
      </c>
      <c r="D49" s="22" t="s">
        <v>217</v>
      </c>
      <c r="E49" s="23" t="s">
        <v>233</v>
      </c>
      <c r="F49" s="22" t="s">
        <v>36</v>
      </c>
      <c r="G49" s="22" t="s">
        <v>37</v>
      </c>
      <c r="H49" s="23" t="s">
        <v>234</v>
      </c>
      <c r="I49" s="41" t="s">
        <v>235</v>
      </c>
      <c r="J49" s="42">
        <v>40</v>
      </c>
      <c r="K49" s="43" t="s">
        <v>236</v>
      </c>
      <c r="L49" s="44"/>
      <c r="M49" s="21"/>
      <c r="N49" s="21">
        <v>1</v>
      </c>
      <c r="O49" s="21">
        <v>0.0004</v>
      </c>
      <c r="P49" s="21">
        <v>0.0336</v>
      </c>
      <c r="Q49" s="21">
        <v>0.0013</v>
      </c>
      <c r="R49" s="21">
        <v>0.1548</v>
      </c>
      <c r="S49" s="53" t="s">
        <v>61</v>
      </c>
      <c r="T49" s="54" t="s">
        <v>69</v>
      </c>
      <c r="U49" s="55">
        <v>44682</v>
      </c>
      <c r="V49" s="54"/>
    </row>
    <row r="50" s="3" customFormat="1" ht="71" customHeight="1" spans="1:22">
      <c r="A50" s="21">
        <v>39</v>
      </c>
      <c r="B50" s="22" t="s">
        <v>181</v>
      </c>
      <c r="C50" s="22" t="s">
        <v>206</v>
      </c>
      <c r="D50" s="22" t="s">
        <v>217</v>
      </c>
      <c r="E50" s="23" t="s">
        <v>237</v>
      </c>
      <c r="F50" s="22" t="s">
        <v>36</v>
      </c>
      <c r="G50" s="22" t="s">
        <v>37</v>
      </c>
      <c r="H50" s="23" t="s">
        <v>238</v>
      </c>
      <c r="I50" s="41" t="s">
        <v>239</v>
      </c>
      <c r="J50" s="42">
        <v>20</v>
      </c>
      <c r="K50" s="43" t="s">
        <v>236</v>
      </c>
      <c r="L50" s="44"/>
      <c r="M50" s="21"/>
      <c r="N50" s="21">
        <v>1</v>
      </c>
      <c r="O50" s="21">
        <v>0.0005</v>
      </c>
      <c r="P50" s="21">
        <v>0.0221</v>
      </c>
      <c r="Q50" s="21">
        <v>0.0016</v>
      </c>
      <c r="R50" s="21">
        <v>0.0716</v>
      </c>
      <c r="S50" s="53" t="s">
        <v>61</v>
      </c>
      <c r="T50" s="54" t="s">
        <v>69</v>
      </c>
      <c r="U50" s="55">
        <v>44682</v>
      </c>
      <c r="V50" s="54"/>
    </row>
    <row r="51" s="4" customFormat="1" ht="71" customHeight="1" spans="1:22">
      <c r="A51" s="21">
        <v>40</v>
      </c>
      <c r="B51" s="22" t="s">
        <v>181</v>
      </c>
      <c r="C51" s="22" t="s">
        <v>206</v>
      </c>
      <c r="D51" s="22" t="s">
        <v>217</v>
      </c>
      <c r="E51" s="23" t="s">
        <v>240</v>
      </c>
      <c r="F51" s="22" t="s">
        <v>36</v>
      </c>
      <c r="G51" s="22" t="s">
        <v>37</v>
      </c>
      <c r="H51" s="23" t="s">
        <v>241</v>
      </c>
      <c r="I51" s="41" t="s">
        <v>242</v>
      </c>
      <c r="J51" s="42">
        <v>100</v>
      </c>
      <c r="K51" s="43" t="s">
        <v>236</v>
      </c>
      <c r="L51" s="44"/>
      <c r="M51" s="21"/>
      <c r="N51" s="21">
        <v>1</v>
      </c>
      <c r="O51" s="21">
        <v>0.0015</v>
      </c>
      <c r="P51" s="21">
        <v>0.035</v>
      </c>
      <c r="Q51" s="21">
        <v>0.0028</v>
      </c>
      <c r="R51" s="21">
        <v>0.1373</v>
      </c>
      <c r="S51" s="53" t="s">
        <v>61</v>
      </c>
      <c r="T51" s="54" t="s">
        <v>69</v>
      </c>
      <c r="U51" s="55">
        <v>44682</v>
      </c>
      <c r="V51" s="54"/>
    </row>
    <row r="52" s="3" customFormat="1" ht="71" customHeight="1" spans="1:22">
      <c r="A52" s="21">
        <v>41</v>
      </c>
      <c r="B52" s="22" t="s">
        <v>181</v>
      </c>
      <c r="C52" s="22" t="s">
        <v>206</v>
      </c>
      <c r="D52" s="22" t="s">
        <v>217</v>
      </c>
      <c r="E52" s="23" t="s">
        <v>243</v>
      </c>
      <c r="F52" s="22" t="s">
        <v>36</v>
      </c>
      <c r="G52" s="22" t="s">
        <v>37</v>
      </c>
      <c r="H52" s="23" t="s">
        <v>244</v>
      </c>
      <c r="I52" s="41" t="s">
        <v>245</v>
      </c>
      <c r="J52" s="42">
        <v>110</v>
      </c>
      <c r="K52" s="43" t="s">
        <v>246</v>
      </c>
      <c r="L52" s="44"/>
      <c r="M52" s="21"/>
      <c r="N52" s="21">
        <v>1</v>
      </c>
      <c r="O52" s="21">
        <v>0.001</v>
      </c>
      <c r="P52" s="21">
        <v>0.023</v>
      </c>
      <c r="Q52" s="21">
        <v>0.0023</v>
      </c>
      <c r="R52" s="21">
        <v>0.15</v>
      </c>
      <c r="S52" s="53" t="s">
        <v>61</v>
      </c>
      <c r="T52" s="54" t="s">
        <v>110</v>
      </c>
      <c r="U52" s="55">
        <v>44682</v>
      </c>
      <c r="V52" s="54"/>
    </row>
    <row r="53" s="4" customFormat="1" ht="55" customHeight="1" spans="1:22">
      <c r="A53" s="21">
        <v>42</v>
      </c>
      <c r="B53" s="22" t="s">
        <v>181</v>
      </c>
      <c r="C53" s="22" t="s">
        <v>206</v>
      </c>
      <c r="D53" s="22" t="s">
        <v>217</v>
      </c>
      <c r="E53" s="23" t="s">
        <v>247</v>
      </c>
      <c r="F53" s="22" t="s">
        <v>36</v>
      </c>
      <c r="G53" s="22" t="s">
        <v>37</v>
      </c>
      <c r="H53" s="23" t="s">
        <v>248</v>
      </c>
      <c r="I53" s="41" t="s">
        <v>249</v>
      </c>
      <c r="J53" s="42">
        <v>50</v>
      </c>
      <c r="K53" s="43" t="s">
        <v>250</v>
      </c>
      <c r="L53" s="44"/>
      <c r="M53" s="21">
        <v>1</v>
      </c>
      <c r="N53" s="21"/>
      <c r="O53" s="21">
        <v>0.0007</v>
      </c>
      <c r="P53" s="21">
        <v>0.0188</v>
      </c>
      <c r="Q53" s="21">
        <v>0.0016</v>
      </c>
      <c r="R53" s="21">
        <v>0.047</v>
      </c>
      <c r="S53" s="53" t="s">
        <v>61</v>
      </c>
      <c r="T53" s="54" t="s">
        <v>110</v>
      </c>
      <c r="U53" s="55">
        <v>44682</v>
      </c>
      <c r="V53" s="54"/>
    </row>
    <row r="54" s="4" customFormat="1" ht="63" customHeight="1" spans="1:22">
      <c r="A54" s="21">
        <v>43</v>
      </c>
      <c r="B54" s="22" t="s">
        <v>181</v>
      </c>
      <c r="C54" s="22" t="s">
        <v>206</v>
      </c>
      <c r="D54" s="22" t="s">
        <v>217</v>
      </c>
      <c r="E54" s="23" t="s">
        <v>251</v>
      </c>
      <c r="F54" s="22" t="s">
        <v>36</v>
      </c>
      <c r="G54" s="22" t="s">
        <v>37</v>
      </c>
      <c r="H54" s="23" t="s">
        <v>252</v>
      </c>
      <c r="I54" s="41" t="s">
        <v>253</v>
      </c>
      <c r="J54" s="42">
        <v>130</v>
      </c>
      <c r="K54" s="45" t="s">
        <v>254</v>
      </c>
      <c r="L54" s="44"/>
      <c r="M54" s="21">
        <v>1</v>
      </c>
      <c r="N54" s="21"/>
      <c r="O54" s="21">
        <v>0.0003</v>
      </c>
      <c r="P54" s="21">
        <v>0.008</v>
      </c>
      <c r="Q54" s="21">
        <v>0.0006</v>
      </c>
      <c r="R54" s="21">
        <v>0.0253</v>
      </c>
      <c r="S54" s="53" t="s">
        <v>61</v>
      </c>
      <c r="T54" s="54" t="s">
        <v>42</v>
      </c>
      <c r="U54" s="55">
        <v>44682</v>
      </c>
      <c r="V54" s="54"/>
    </row>
    <row r="55" s="3" customFormat="1" ht="57" customHeight="1" spans="1:22">
      <c r="A55" s="21">
        <v>44</v>
      </c>
      <c r="B55" s="22" t="s">
        <v>181</v>
      </c>
      <c r="C55" s="22" t="s">
        <v>206</v>
      </c>
      <c r="D55" s="22" t="s">
        <v>217</v>
      </c>
      <c r="E55" s="23" t="s">
        <v>255</v>
      </c>
      <c r="F55" s="22" t="s">
        <v>36</v>
      </c>
      <c r="G55" s="22" t="s">
        <v>37</v>
      </c>
      <c r="H55" s="23" t="s">
        <v>256</v>
      </c>
      <c r="I55" s="41" t="s">
        <v>257</v>
      </c>
      <c r="J55" s="42">
        <v>102</v>
      </c>
      <c r="K55" s="43" t="s">
        <v>258</v>
      </c>
      <c r="L55" s="44"/>
      <c r="M55" s="21">
        <v>2</v>
      </c>
      <c r="N55" s="21"/>
      <c r="O55" s="21">
        <v>0.0021</v>
      </c>
      <c r="P55" s="21">
        <v>0.0865</v>
      </c>
      <c r="Q55" s="21">
        <v>0.0052</v>
      </c>
      <c r="R55" s="21">
        <v>0.0801</v>
      </c>
      <c r="S55" s="53" t="s">
        <v>61</v>
      </c>
      <c r="T55" s="54" t="s">
        <v>42</v>
      </c>
      <c r="U55" s="55">
        <v>44682</v>
      </c>
      <c r="V55" s="54"/>
    </row>
    <row r="56" s="3" customFormat="1" ht="71" customHeight="1" spans="1:22">
      <c r="A56" s="21">
        <v>45</v>
      </c>
      <c r="B56" s="22" t="s">
        <v>181</v>
      </c>
      <c r="C56" s="22" t="s">
        <v>206</v>
      </c>
      <c r="D56" s="22" t="s">
        <v>217</v>
      </c>
      <c r="E56" s="23" t="s">
        <v>259</v>
      </c>
      <c r="F56" s="22" t="s">
        <v>36</v>
      </c>
      <c r="G56" s="22" t="s">
        <v>37</v>
      </c>
      <c r="H56" s="23" t="s">
        <v>260</v>
      </c>
      <c r="I56" s="46" t="s">
        <v>261</v>
      </c>
      <c r="J56" s="42">
        <v>80</v>
      </c>
      <c r="K56" s="43" t="s">
        <v>262</v>
      </c>
      <c r="L56" s="44"/>
      <c r="M56" s="21">
        <v>1</v>
      </c>
      <c r="N56" s="21"/>
      <c r="O56" s="21">
        <v>0.005</v>
      </c>
      <c r="P56" s="21">
        <v>0.0976</v>
      </c>
      <c r="Q56" s="21">
        <v>0.0125</v>
      </c>
      <c r="R56" s="21">
        <v>0.2726</v>
      </c>
      <c r="S56" s="53" t="s">
        <v>61</v>
      </c>
      <c r="T56" s="54" t="s">
        <v>115</v>
      </c>
      <c r="U56" s="55">
        <v>44682</v>
      </c>
      <c r="V56" s="54"/>
    </row>
    <row r="57" s="3" customFormat="1" ht="69" customHeight="1" spans="1:22">
      <c r="A57" s="21">
        <v>46</v>
      </c>
      <c r="B57" s="22" t="s">
        <v>181</v>
      </c>
      <c r="C57" s="22" t="s">
        <v>206</v>
      </c>
      <c r="D57" s="22" t="s">
        <v>217</v>
      </c>
      <c r="E57" s="23" t="s">
        <v>263</v>
      </c>
      <c r="F57" s="22" t="s">
        <v>36</v>
      </c>
      <c r="G57" s="22" t="s">
        <v>37</v>
      </c>
      <c r="H57" s="23" t="s">
        <v>264</v>
      </c>
      <c r="I57" s="46" t="s">
        <v>265</v>
      </c>
      <c r="J57" s="42">
        <v>70</v>
      </c>
      <c r="K57" s="43" t="s">
        <v>266</v>
      </c>
      <c r="L57" s="44"/>
      <c r="M57" s="21">
        <v>1</v>
      </c>
      <c r="N57" s="21"/>
      <c r="O57" s="21">
        <v>0.0026</v>
      </c>
      <c r="P57" s="21">
        <v>0.0034</v>
      </c>
      <c r="Q57" s="21">
        <v>0.0078</v>
      </c>
      <c r="R57" s="21">
        <v>0.0141</v>
      </c>
      <c r="S57" s="53" t="s">
        <v>61</v>
      </c>
      <c r="T57" s="54" t="s">
        <v>115</v>
      </c>
      <c r="U57" s="55">
        <v>44682</v>
      </c>
      <c r="V57" s="54"/>
    </row>
    <row r="58" s="4" customFormat="1" ht="61" customHeight="1" spans="1:22">
      <c r="A58" s="21">
        <v>47</v>
      </c>
      <c r="B58" s="22" t="s">
        <v>181</v>
      </c>
      <c r="C58" s="22" t="s">
        <v>206</v>
      </c>
      <c r="D58" s="22" t="s">
        <v>217</v>
      </c>
      <c r="E58" s="23" t="s">
        <v>267</v>
      </c>
      <c r="F58" s="22" t="s">
        <v>44</v>
      </c>
      <c r="G58" s="22" t="s">
        <v>37</v>
      </c>
      <c r="H58" s="23" t="s">
        <v>117</v>
      </c>
      <c r="I58" s="41" t="s">
        <v>268</v>
      </c>
      <c r="J58" s="42">
        <v>80</v>
      </c>
      <c r="K58" s="43" t="s">
        <v>269</v>
      </c>
      <c r="L58" s="44"/>
      <c r="M58" s="21">
        <v>1</v>
      </c>
      <c r="N58" s="21"/>
      <c r="O58" s="21">
        <v>0.0023</v>
      </c>
      <c r="P58" s="21">
        <v>0.0318</v>
      </c>
      <c r="Q58" s="21">
        <v>0.0046</v>
      </c>
      <c r="R58" s="21">
        <v>0.0956</v>
      </c>
      <c r="S58" s="53" t="s">
        <v>61</v>
      </c>
      <c r="T58" s="54" t="s">
        <v>78</v>
      </c>
      <c r="U58" s="55">
        <v>44682</v>
      </c>
      <c r="V58" s="54"/>
    </row>
    <row r="59" s="3" customFormat="1" ht="71" customHeight="1" spans="1:22">
      <c r="A59" s="21">
        <v>48</v>
      </c>
      <c r="B59" s="22" t="s">
        <v>181</v>
      </c>
      <c r="C59" s="22" t="s">
        <v>206</v>
      </c>
      <c r="D59" s="22" t="s">
        <v>217</v>
      </c>
      <c r="E59" s="23" t="s">
        <v>270</v>
      </c>
      <c r="F59" s="22" t="s">
        <v>36</v>
      </c>
      <c r="G59" s="22" t="s">
        <v>37</v>
      </c>
      <c r="H59" s="23" t="s">
        <v>271</v>
      </c>
      <c r="I59" s="46" t="s">
        <v>272</v>
      </c>
      <c r="J59" s="42">
        <v>70</v>
      </c>
      <c r="K59" s="43" t="s">
        <v>273</v>
      </c>
      <c r="L59" s="44"/>
      <c r="M59" s="21"/>
      <c r="N59" s="21">
        <v>1</v>
      </c>
      <c r="O59" s="21">
        <v>0.0007</v>
      </c>
      <c r="P59" s="21">
        <v>0.0192</v>
      </c>
      <c r="Q59" s="21">
        <v>0.0018</v>
      </c>
      <c r="R59" s="21">
        <v>0.0458</v>
      </c>
      <c r="S59" s="53" t="s">
        <v>61</v>
      </c>
      <c r="T59" s="54" t="s">
        <v>78</v>
      </c>
      <c r="U59" s="55">
        <v>44682</v>
      </c>
      <c r="V59" s="54"/>
    </row>
    <row r="60" s="5" customFormat="1" ht="32" customHeight="1" spans="1:22">
      <c r="A60" s="24" t="s">
        <v>274</v>
      </c>
      <c r="B60" s="24"/>
      <c r="C60" s="24"/>
      <c r="D60" s="24"/>
      <c r="E60" s="24"/>
      <c r="F60" s="25"/>
      <c r="G60" s="25"/>
      <c r="H60" s="26"/>
      <c r="I60" s="47"/>
      <c r="J60" s="48">
        <v>20</v>
      </c>
      <c r="K60" s="49"/>
      <c r="L60" s="50"/>
      <c r="M60" s="24"/>
      <c r="N60" s="24"/>
      <c r="O60" s="24"/>
      <c r="P60" s="24"/>
      <c r="Q60" s="24"/>
      <c r="R60" s="24"/>
      <c r="S60" s="56"/>
      <c r="T60" s="57"/>
      <c r="U60" s="58"/>
      <c r="V60" s="57"/>
    </row>
    <row r="61" s="4" customFormat="1" ht="71" customHeight="1" spans="1:22">
      <c r="A61" s="21">
        <v>49</v>
      </c>
      <c r="B61" s="22" t="s">
        <v>275</v>
      </c>
      <c r="C61" s="22" t="s">
        <v>275</v>
      </c>
      <c r="D61" s="22" t="s">
        <v>275</v>
      </c>
      <c r="E61" s="23" t="s">
        <v>276</v>
      </c>
      <c r="F61" s="22" t="s">
        <v>44</v>
      </c>
      <c r="G61" s="22" t="s">
        <v>37</v>
      </c>
      <c r="H61" s="23" t="s">
        <v>277</v>
      </c>
      <c r="I61" s="41" t="s">
        <v>278</v>
      </c>
      <c r="J61" s="42">
        <v>20</v>
      </c>
      <c r="K61" s="43" t="s">
        <v>279</v>
      </c>
      <c r="L61" s="44">
        <v>16</v>
      </c>
      <c r="M61" s="21">
        <v>46</v>
      </c>
      <c r="N61" s="21">
        <v>73</v>
      </c>
      <c r="O61" s="21">
        <v>0.0866</v>
      </c>
      <c r="P61" s="21">
        <v>0</v>
      </c>
      <c r="Q61" s="21">
        <v>0.2688</v>
      </c>
      <c r="R61" s="21">
        <v>0</v>
      </c>
      <c r="S61" s="53" t="s">
        <v>61</v>
      </c>
      <c r="T61" s="54" t="s">
        <v>61</v>
      </c>
      <c r="U61" s="55">
        <v>44682</v>
      </c>
      <c r="V61" s="54"/>
    </row>
  </sheetData>
  <autoFilter ref="A6:V61">
    <extLst/>
  </autoFilter>
  <mergeCells count="27">
    <mergeCell ref="A1:B1"/>
    <mergeCell ref="A2:V2"/>
    <mergeCell ref="K3:R3"/>
    <mergeCell ref="A7:E7"/>
    <mergeCell ref="A8:E8"/>
    <mergeCell ref="A34:E34"/>
    <mergeCell ref="A36:E36"/>
    <mergeCell ref="A38:E38"/>
    <mergeCell ref="A60:E60"/>
    <mergeCell ref="A3:A6"/>
    <mergeCell ref="B3:B6"/>
    <mergeCell ref="C3:C6"/>
    <mergeCell ref="D3:D6"/>
    <mergeCell ref="E3:E6"/>
    <mergeCell ref="F3:F6"/>
    <mergeCell ref="G3:G6"/>
    <mergeCell ref="H3:H6"/>
    <mergeCell ref="I3:I6"/>
    <mergeCell ref="J3:J6"/>
    <mergeCell ref="K4:K6"/>
    <mergeCell ref="S3:S6"/>
    <mergeCell ref="T3:T6"/>
    <mergeCell ref="U3:U6"/>
    <mergeCell ref="V3:V6"/>
    <mergeCell ref="O4:P5"/>
    <mergeCell ref="Q4:R5"/>
    <mergeCell ref="L4:N5"/>
  </mergeCells>
  <dataValidations count="3">
    <dataValidation allowBlank="1" showInputMessage="1" showErrorMessage="1" sqref="A7 B7:V7 W7:XFD7 A8 B8:V8 W8:XFD8 B9 C9 D9 S9 A10 B10 C10:D10 E10 H10:J10 L10:R10 S10 W10:XFD10 B11 D11 E11:F11 G11 H11:R11 S11 W11:XFD11 A12 B12 D12:F12 G12 H12:R12 S12 W12:IS12 B13 G13 S13 A14 B14 D14:F14 G14 H14:R14 S14 W14:IS14 B15 D15 E15 F15 G15 H15 I15 J15 K15 L15:R15 S15 W15:XFD15 A16 B16 D16 E16:F16 H16:R16 S16 W16:IS16 B17 D17:F17 H17:J17 L17:R17 S17 W17:IS17 A18 B18 D18:F18 H18:J18 L18:R18 S18 W18:IS18 B19 D19:F19 H19:J19 L19:R19 S19 W19:IS19 A20 B20 D20:F20 H20:J20 L20:R20 S20 W20:XFD20 B21 D21:F21 H21:R21 W21:IS21 A22 D22:F22 H22:R22 W22:IS22 D23:E23 F23 H23:R23 W23:IS23 A24 B24 D24:F24 H24:R24 S24 W24:XFD24 A26 B26 D26 E26:F26 H26:J26 L26:R26 W26:XFD26 B27 S27 A28 B28 D28:F28 H28:R28 S28 W28:IS28 B29 D29 E29:F29 H29:R29 S29 W29:IS29 A30 B30 D30 G30 S30 B31 D31 E31 F31 H31 I31 J31 K31 L31:R31 S31 W31:XFD31 A32 B32 D32:F32 H32:R32 S32 W32:XFD32 B33 D33:F33 H33 I33 J33:R33 S33 W33:XFD33 B34 D34 G34 S34 A35 B35:F35 G35 H35:R35 S35 W35:IS35 A36 B36:F36 G36 H36:R36 S36 W36:IS36 B37:F37 G37 H37:R37 S37 T37 W37:IS37 B38:F38 G38 H38:R38 S38 W38:IS38 B39:D39 E39:F39 G39 H39:R39 S39 W39:IS39 B40:F40 H40:K40 L40:N40 O40:R40 W40:IS40 B41 E41 F41 H41:R41 W41:IS41 B42 S42 B43:D43 E43:F43 H43:R43 W43:IS43 B44 H44 T44 W44:IS44 B45:F45 H45:R45 W45:IS45 B46:F46 H46:R46 W46:IS46 B47:D47 G47 S47 B48:D48 G48 U48 B49 B50:D50 B51:F51 H51:R51 W51:IS51 B52:F52 H52:R52 W52:IS52 B53:D53 E53:F53 H53:R53 W53:IS53 B54:F54 G54 H54:R54 S54 W54:IS54 B55:F55 G55 H55:R55 S55 W55:IS55 B56:F56 H56:R56 W56:IS56 B57 D57:F57 H57:R57 W57:IS57 B58 D58:F58 H58:R58 W58:IS58 B60 G60 H60 S60 T60 W60:IS60 B61:D61 G61 S61 W61:IS61 A2:A6 A62:A1048576 B22:B23 C41:C42 C57:C58 D41:D42 F9:F10 G9:G10 G16:G20 G21:G23 G24:G29 G31:G33 G40:G41 G43:G44 G45:G46 G49:G51 G52:G53 G56:G59 S21:S23 S25:S26 S40:S41 S43:S44 S45:S46 S49:S51 S52:S53 S56:S59 W2:XFD6 B2:V6 B62:V1048576 W62:XFD1048576"/>
    <dataValidation type="list" allowBlank="1" showInputMessage="1" showErrorMessage="1" sqref="F13 F25 F27 F30 F34 F44 F49 F60 F61">
      <formula1>"新建,改扩建,续建"</formula1>
    </dataValidation>
    <dataValidation type="list" allowBlank="1" showInputMessage="1" showErrorMessage="1" sqref="B25">
      <formula1>"产业发展,就业项目,乡村建设行动,易地搬迁后扶,巩固三保障成果,乡村治理和精神文明建设"</formula1>
    </dataValidation>
  </dataValidations>
  <pageMargins left="0.700694444444445" right="0.700694444444445" top="1.0625" bottom="0.751388888888889" header="0.298611111111111" footer="0.708333333333333"/>
  <pageSetup paperSize="8" firstPageNumber="3" fitToHeight="0"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项目库表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空中雄鹰</cp:lastModifiedBy>
  <dcterms:created xsi:type="dcterms:W3CDTF">2006-09-16T00:00:00Z</dcterms:created>
  <dcterms:modified xsi:type="dcterms:W3CDTF">2022-07-04T11:03:37Z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E34B102779BA4738A96E8780AABBC202</vt:lpwstr>
  </property>
</Properties>
</file>