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8.1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<sst xmlns="http://schemas.openxmlformats.org/spreadsheetml/2006/main" count="19" uniqueCount="19">
  <si>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</si>
  <si>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统计日期：2024年8月1日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</si>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</sst>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B11" sqref="B11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6">
        <v>5567</v>
      </c>
      <c r="D4" s="26">
        <v>31230</v>
      </c>
      <c r="E4" s="27">
        <f>D4/B4*100</f>
        <v>68.9830358720622</v>
      </c>
      <c r="F4" s="26">
        <v>26186</v>
      </c>
      <c r="G4" s="28">
        <f>(D4-F4)/F4*100</f>
        <v>19.262201176201</v>
      </c>
      <c r="H4" s="29"/>
    </row>
    <row r="5" s="4" customFormat="1" ht="43.5" customHeight="1" spans="1:8">
      <c r="A5" s="25" t="s">
        <v>12</v>
      </c>
      <c r="B5" s="26">
        <v>14133</v>
      </c>
      <c r="C5" s="26">
        <v>1512</v>
      </c>
      <c r="D5" s="26">
        <v>15207</v>
      </c>
      <c r="E5" s="27">
        <f t="shared" ref="E5:E12" si="0">D5/B5*100</f>
        <v>107.599235831034</v>
      </c>
      <c r="F5" s="26">
        <v>11459</v>
      </c>
      <c r="G5" s="28">
        <f t="shared" ref="G5:G12" si="1">(D5-F5)/F5*100</f>
        <v>32.7079151758443</v>
      </c>
      <c r="H5" s="29"/>
    </row>
    <row r="6" s="5" customFormat="1" ht="43.5" customHeight="1" spans="1:10">
      <c r="A6" s="30" t="s">
        <v>13</v>
      </c>
      <c r="B6" s="31">
        <f t="shared" ref="B6:F6" si="2">B4+B5</f>
        <v>59405</v>
      </c>
      <c r="C6" s="31">
        <f t="shared" si="2"/>
        <v>7079</v>
      </c>
      <c r="D6" s="31">
        <f t="shared" si="2"/>
        <v>46437</v>
      </c>
      <c r="E6" s="32">
        <f t="shared" si="0"/>
        <v>78.1701876946385</v>
      </c>
      <c r="F6" s="31">
        <f>F4+F5</f>
        <v>37645</v>
      </c>
      <c r="G6" s="33">
        <f t="shared" si="1"/>
        <v>23.3550272280515</v>
      </c>
      <c r="H6" s="34"/>
      <c r="J6" s="4"/>
    </row>
    <row r="7" s="5" customFormat="1" ht="43.5" customHeight="1" spans="1:10">
      <c r="A7" s="25" t="s">
        <v>14</v>
      </c>
      <c r="B7" s="26">
        <v>7020</v>
      </c>
      <c r="C7" s="26">
        <v>311</v>
      </c>
      <c r="D7" s="26">
        <v>2341</v>
      </c>
      <c r="E7" s="27">
        <f t="shared" si="0"/>
        <v>33.3475783475783</v>
      </c>
      <c r="F7" s="26">
        <v>1007</v>
      </c>
      <c r="G7" s="28">
        <f t="shared" si="1"/>
        <v>132.472691161867</v>
      </c>
      <c r="H7" s="34"/>
      <c r="J7" s="4"/>
    </row>
    <row r="8" s="5" customFormat="1" ht="43.5" customHeight="1" spans="1:10">
      <c r="A8" s="30" t="s">
        <v>15</v>
      </c>
      <c r="B8" s="31">
        <v>30200</v>
      </c>
      <c r="C8" s="31">
        <v>2994</v>
      </c>
      <c r="D8" s="31">
        <v>25121</v>
      </c>
      <c r="E8" s="32">
        <f t="shared" si="0"/>
        <v>83.182119205298</v>
      </c>
      <c r="F8" s="31">
        <v>21446</v>
      </c>
      <c r="G8" s="33">
        <f t="shared" si="1"/>
        <v>17.1360626690292</v>
      </c>
      <c r="H8" s="34"/>
      <c r="J8" s="4"/>
    </row>
    <row r="9" s="6" customFormat="1" ht="43.5" customHeight="1" spans="1:10">
      <c r="A9" s="30" t="s">
        <v>16</v>
      </c>
      <c r="B9" s="31">
        <f t="shared" ref="B9:F9" si="3">B10+B11</f>
        <v>316599</v>
      </c>
      <c r="C9" s="31">
        <f t="shared" si="3"/>
        <v>17781</v>
      </c>
      <c r="D9" s="31">
        <f t="shared" si="3"/>
        <v>158643</v>
      </c>
      <c r="E9" s="32">
        <f t="shared" si="0"/>
        <v>50.1084968682782</v>
      </c>
      <c r="F9" s="31">
        <f>F10+F11</f>
        <v>144515</v>
      </c>
      <c r="G9" s="33">
        <f t="shared" si="1"/>
        <v>9.77614780472615</v>
      </c>
      <c r="H9" s="34"/>
      <c r="J9" s="4"/>
    </row>
    <row r="10" s="7" customFormat="1" ht="50.25" customHeight="1" spans="1:10">
      <c r="A10" s="25" t="s">
        <v>17</v>
      </c>
      <c r="B10" s="26">
        <f>138495+52722+12000+90460</f>
        <v>293677</v>
      </c>
      <c r="C10" s="26">
        <v>17573</v>
      </c>
      <c r="D10" s="26">
        <v>140396</v>
      </c>
      <c r="E10" s="27">
        <f t="shared" si="0"/>
        <v>47.8062633437416</v>
      </c>
      <c r="F10" s="26">
        <v>130841</v>
      </c>
      <c r="G10" s="28">
        <f t="shared" si="1"/>
        <v>7.3027567811313</v>
      </c>
      <c r="H10" s="35"/>
      <c r="I10"/>
      <c r="J10" s="4"/>
    </row>
    <row r="11" s="7" customFormat="1" ht="50.25" customHeight="1" spans="1:10">
      <c r="A11" s="25" t="s">
        <v>18</v>
      </c>
      <c r="B11" s="26">
        <f>6750+15306+866</f>
        <v>22922</v>
      </c>
      <c r="C11" s="26">
        <v>208</v>
      </c>
      <c r="D11" s="26">
        <v>18247</v>
      </c>
      <c r="E11" s="27">
        <f t="shared" si="0"/>
        <v>79.6047465317163</v>
      </c>
      <c r="F11" s="26">
        <v>13674</v>
      </c>
      <c r="G11" s="28">
        <f t="shared" si="1"/>
        <v>33.443030568963</v>
      </c>
      <c r="H11" s="36"/>
      <c r="J11" s="4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2024-10-09T08:49:34Z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A1738B34CCDE4D22AD9B9180B1C53976</vt:lpwstr>
  </property>
</Properties>
</file>