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.3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<sst xmlns="http://schemas.openxmlformats.org/spreadsheetml/2006/main" count="20" uniqueCount="20">
  <si>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</si>
  <si>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统计日期：2025年3月3日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</si>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</sst>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63"/>
  <sheetViews>
    <sheetView showGridLines="0" showZeros="0" tabSelected="1" workbookViewId="0">
      <pane xSplit="1" ySplit="4" topLeftCell="B10" activePane="bottomRight" state="frozen"/>
      <selection/>
      <selection pane="topRight"/>
      <selection pane="bottomLeft"/>
      <selection pane="bottomRight" activeCell="M3" sqref="M3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2276</v>
      </c>
      <c r="D4" s="26">
        <v>6713</v>
      </c>
      <c r="E4" s="27">
        <f>D4/B4*100</f>
        <v>13.9317214900903</v>
      </c>
      <c r="F4" s="26">
        <v>10438</v>
      </c>
      <c r="G4" s="28">
        <f>(D4-F4)/F4*100</f>
        <v>-35.6869132017628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316</v>
      </c>
      <c r="D5" s="26">
        <v>4273</v>
      </c>
      <c r="E5" s="27">
        <f t="shared" ref="E5:E12" si="0">D5/B5*100</f>
        <v>20.2205186447094</v>
      </c>
      <c r="F5" s="26">
        <v>1810</v>
      </c>
      <c r="G5" s="28">
        <f t="shared" ref="G5:G12" si="1">(D5-F5)/F5*100</f>
        <v>136.077348066298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2592</v>
      </c>
      <c r="D6" s="31">
        <f t="shared" si="2"/>
        <v>10986</v>
      </c>
      <c r="E6" s="32">
        <f t="shared" si="0"/>
        <v>15.8489259489014</v>
      </c>
      <c r="F6" s="31">
        <v>12248</v>
      </c>
      <c r="G6" s="33">
        <f t="shared" si="1"/>
        <v>-10.3037230568256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-11</v>
      </c>
      <c r="D7" s="26">
        <v>36</v>
      </c>
      <c r="E7" s="27">
        <f t="shared" si="0"/>
        <v>0.286624203821656</v>
      </c>
      <c r="F7" s="26">
        <v>195</v>
      </c>
      <c r="G7" s="28">
        <f t="shared" si="1"/>
        <v>-81.5384615384615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856</v>
      </c>
      <c r="D8" s="31">
        <v>6323</v>
      </c>
      <c r="E8" s="32">
        <f t="shared" si="0"/>
        <v>19.6366459627329</v>
      </c>
      <c r="F8" s="31">
        <v>4978</v>
      </c>
      <c r="G8" s="33">
        <f t="shared" si="1"/>
        <v>27.0188830855765</v>
      </c>
      <c r="H8" s="34"/>
    </row>
    <row r="9" s="6" customFormat="1" ht="43.5" customHeight="1" spans="1:8">
      <c r="A9" s="30" t="s">
        <v>16</v>
      </c>
      <c r="B9" s="31">
        <f>B10+B11+B12</f>
        <v>320960</v>
      </c>
      <c r="C9" s="31">
        <f>C10+C11+C12</f>
        <v>16776</v>
      </c>
      <c r="D9" s="31">
        <f>D10+D11+D12</f>
        <v>44776</v>
      </c>
      <c r="E9" s="32">
        <f t="shared" si="0"/>
        <v>13.9506480558325</v>
      </c>
      <c r="F9" s="31">
        <v>46054</v>
      </c>
      <c r="G9" s="33">
        <f t="shared" si="1"/>
        <v>-2.77500325704608</v>
      </c>
      <c r="H9" s="34"/>
    </row>
    <row r="10" s="7" customFormat="1" ht="50.25" customHeight="1" spans="1:8">
      <c r="A10" s="25" t="s">
        <v>17</v>
      </c>
      <c r="B10" s="26">
        <f>202695+102761</f>
        <v>305456</v>
      </c>
      <c r="C10" s="26">
        <v>16294</v>
      </c>
      <c r="D10" s="26">
        <v>44119</v>
      </c>
      <c r="E10" s="27">
        <f t="shared" si="0"/>
        <v>14.4436514588026</v>
      </c>
      <c r="F10" s="26">
        <v>34831</v>
      </c>
      <c r="G10" s="28">
        <f t="shared" si="1"/>
        <v>26.6659010651431</v>
      </c>
      <c r="H10" s="35"/>
    </row>
    <row r="11" s="7" customFormat="1" ht="50.25" customHeight="1" spans="1:8">
      <c r="A11" s="25" t="s">
        <v>18</v>
      </c>
      <c r="B11" s="26">
        <v>15323</v>
      </c>
      <c r="C11" s="26">
        <v>482</v>
      </c>
      <c r="D11" s="26">
        <v>657</v>
      </c>
      <c r="E11" s="27">
        <f t="shared" si="0"/>
        <v>4.28767212686811</v>
      </c>
      <c r="F11" s="26">
        <v>11223</v>
      </c>
      <c r="G11" s="28">
        <f t="shared" si="1"/>
        <v>-94.1459502806736</v>
      </c>
      <c r="H11" s="36"/>
    </row>
    <row r="12" s="7" customFormat="1" ht="50.25" customHeight="1" spans="1:8">
      <c r="A12" s="25" t="s">
        <v>19</v>
      </c>
      <c r="B12" s="26">
        <v>181</v>
      </c>
      <c r="C12" s="26"/>
      <c r="D12" s="26"/>
      <c r="E12" s="27"/>
      <c r="F12" s="26"/>
      <c r="G12" s="28"/>
      <c r="H12" s="37"/>
    </row>
    <row r="13" s="7" customFormat="1" ht="30" customHeight="1" spans="1:7">
      <c r="A13" s="8"/>
      <c r="B13" s="9"/>
      <c r="C13" s="10"/>
      <c r="D13" s="8"/>
      <c r="E13" s="8"/>
      <c r="F13" s="38"/>
      <c r="G13" s="39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2025-03-03T03:57:20Z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A1738B34CCDE4D22AD9B9180B1C53976</vt:lpwstr>
  </property>
</Properties>
</file>