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.3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<sst xmlns="http://schemas.openxmlformats.org/spreadsheetml/2006/main" count="20" uniqueCount="20">
  <si>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</si>
  <si>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统计日期：2025年11月3日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</si>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</sst>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K6" sqref="J6:K6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9.125" style="13"/>
    <col min="10" max="10" width="15" style="13" customWidth="1"/>
    <col min="11" max="11" width="9.12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11007</v>
      </c>
      <c r="D4" s="26">
        <v>47219</v>
      </c>
      <c r="E4" s="27">
        <f>D4/B4*100</f>
        <v>97.9952267303103</v>
      </c>
      <c r="F4" s="26">
        <v>41159</v>
      </c>
      <c r="G4" s="28">
        <f>(D4-F4)/F4*100</f>
        <v>14.7233897810928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-1004</v>
      </c>
      <c r="D5" s="26">
        <v>14063</v>
      </c>
      <c r="E5" s="27">
        <f t="shared" ref="E5:E12" si="0">D5/B5*100</f>
        <v>66.5483626727238</v>
      </c>
      <c r="F5" s="26">
        <v>12596</v>
      </c>
      <c r="G5" s="28">
        <f t="shared" ref="G5:G12" si="1">(D5-F5)/F5*100</f>
        <v>11.6465544617339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10003</v>
      </c>
      <c r="D6" s="31">
        <f t="shared" si="2"/>
        <v>61282</v>
      </c>
      <c r="E6" s="32">
        <f t="shared" si="0"/>
        <v>88.40832696164</v>
      </c>
      <c r="F6" s="31">
        <v>53755</v>
      </c>
      <c r="G6" s="33">
        <f t="shared" si="1"/>
        <v>14.0024183796856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-10</v>
      </c>
      <c r="D7" s="26">
        <v>4679</v>
      </c>
      <c r="E7" s="27">
        <f t="shared" si="0"/>
        <v>37.2531847133758</v>
      </c>
      <c r="F7" s="26">
        <v>3574</v>
      </c>
      <c r="G7" s="28">
        <f t="shared" si="1"/>
        <v>30.917739227756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1220</v>
      </c>
      <c r="D8" s="31">
        <v>26962</v>
      </c>
      <c r="E8" s="32">
        <f t="shared" si="0"/>
        <v>83.7329192546584</v>
      </c>
      <c r="F8" s="31">
        <v>25818</v>
      </c>
      <c r="G8" s="33">
        <f t="shared" si="1"/>
        <v>4.43101711983887</v>
      </c>
      <c r="H8" s="34"/>
    </row>
    <row r="9" s="6" customFormat="1" ht="43.5" customHeight="1" spans="1:8">
      <c r="A9" s="30" t="s">
        <v>16</v>
      </c>
      <c r="B9" s="31">
        <f>B10+B11+B12</f>
        <v>352209</v>
      </c>
      <c r="C9" s="31">
        <f>C10+C11+C12</f>
        <v>6656</v>
      </c>
      <c r="D9" s="31">
        <f>D10+D11+D12</f>
        <v>211098</v>
      </c>
      <c r="E9" s="32">
        <f t="shared" si="0"/>
        <v>59.9354360621108</v>
      </c>
      <c r="F9" s="31">
        <v>219527</v>
      </c>
      <c r="G9" s="33">
        <f t="shared" si="1"/>
        <v>-3.8396188168198</v>
      </c>
      <c r="H9" s="34"/>
    </row>
    <row r="10" s="7" customFormat="1" ht="50.25" customHeight="1" spans="1:8">
      <c r="A10" s="25" t="s">
        <v>17</v>
      </c>
      <c r="B10" s="26">
        <f>202695+102761+1927+7261</f>
        <v>314644</v>
      </c>
      <c r="C10" s="26">
        <v>6120</v>
      </c>
      <c r="D10" s="26">
        <v>179185</v>
      </c>
      <c r="E10" s="27">
        <f t="shared" si="0"/>
        <v>56.9484878148002</v>
      </c>
      <c r="F10" s="26">
        <v>195982</v>
      </c>
      <c r="G10" s="28">
        <f t="shared" si="1"/>
        <v>-8.57068506291394</v>
      </c>
      <c r="H10" s="35"/>
    </row>
    <row r="11" s="7" customFormat="1" ht="50.25" customHeight="1" spans="1:8">
      <c r="A11" s="25" t="s">
        <v>18</v>
      </c>
      <c r="B11" s="26">
        <f>15323+109+1600+9300+4716+560+5776</f>
        <v>37384</v>
      </c>
      <c r="C11" s="26">
        <v>535</v>
      </c>
      <c r="D11" s="26">
        <v>31865</v>
      </c>
      <c r="E11" s="27">
        <f t="shared" si="0"/>
        <v>85.2369997860047</v>
      </c>
      <c r="F11" s="26">
        <v>23545</v>
      </c>
      <c r="G11" s="28">
        <f t="shared" si="1"/>
        <v>35.33658950945</v>
      </c>
      <c r="H11" s="36"/>
    </row>
    <row r="12" s="7" customFormat="1" ht="50.25" customHeight="1" spans="1:8">
      <c r="A12" s="25" t="s">
        <v>19</v>
      </c>
      <c r="B12" s="26">
        <v>181</v>
      </c>
      <c r="C12" s="26">
        <v>1</v>
      </c>
      <c r="D12" s="26">
        <v>48</v>
      </c>
      <c r="E12" s="27">
        <f t="shared" si="0"/>
        <v>26.5193370165746</v>
      </c>
      <c r="F12" s="26">
        <v>4</v>
      </c>
      <c r="G12" s="28">
        <f t="shared" si="1"/>
        <v>1100</v>
      </c>
      <c r="H12" s="37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2025-11-03T09:21:23Z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A1738B34CCDE4D22AD9B9180B1C53976</vt:lpwstr>
  </property>
</Properties>
</file>