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3"/>
  </bookViews>
  <sheets>
    <sheet name="基础数据表 1" sheetId="1" state="hidden" r:id="rId1"/>
    <sheet name="基础数据表" sheetId="2" state="hidden" r:id="rId2"/>
    <sheet name="基础数据表 (2)" sheetId="3" state="hidden" r:id="rId3"/>
    <sheet name="中央" sheetId="4" r:id="rId4"/>
    <sheet name="省级" sheetId="5" state="hidden" r:id="rId5"/>
    <sheet name="资料清单" sheetId="6" state="hidden" r:id="rId6"/>
  </sheets>
  <definedNames>
    <definedName name="_xlnm._FilterDatabase" localSheetId="1">基础数据表!$A$11:$M$66</definedName>
    <definedName name="_xlnm._FilterDatabase" localSheetId="2">'基础数据表 (2)'!$A$11:$M$66</definedName>
    <definedName name="_xlnm._FilterDatabase" localSheetId="4">省级!$A$3:$M$29</definedName>
    <definedName name="_xlnm._FilterDatabase" localSheetId="3">中央!$N$3:$N$17</definedName>
    <definedName name="_xlnm.Print_Area" localSheetId="5">资料清单!$A$1:$E$22</definedName>
    <definedName name="_xlnm.Print_Titles" localSheetId="5">资料清单!$2:$3</definedName>
  </definedNames>
  <calcPr calcId="144525"/>
</workbook>
</file>

<file path=xl/sharedStrings.xml><?xml version="1.0" encoding="utf-8"?>
<sst xmlns="http://schemas.openxmlformats.org/spreadsheetml/2006/main" count="635" uniqueCount="183">
  <si>
    <r>
      <rPr>
        <b/>
        <sz val="12"/>
        <color rgb="FF000000"/>
        <rFont val="仿宋"/>
        <charset val="134"/>
      </rPr>
      <t>2019年甘肃省省级财政农业生态环境保护补助资金项目市县业务基础数据表</t>
    </r>
    <r>
      <rPr>
        <b/>
        <sz val="12"/>
        <color rgb="FF000000"/>
        <rFont val="仿宋"/>
        <charset val="134"/>
      </rPr>
      <t> </t>
    </r>
    <r>
      <rPr>
        <b/>
        <sz val="12"/>
        <color rgb="FF000000"/>
        <rFont val="Times New Roman"/>
        <charset val="134"/>
      </rPr>
      <t>1</t>
    </r>
  </si>
  <si>
    <t>填报单位（公章）：</t>
  </si>
  <si>
    <t>填报人：</t>
  </si>
  <si>
    <t>联系方式：</t>
  </si>
  <si>
    <t>市县名称</t>
  </si>
  <si>
    <t>符合救</t>
  </si>
  <si>
    <t>符合救助条件但排</t>
  </si>
  <si>
    <t>总人口数</t>
  </si>
  <si>
    <t>助条件</t>
  </si>
  <si>
    <t>除在外的人员数</t>
  </si>
  <si>
    <t>（万人）</t>
  </si>
  <si>
    <t>的人员</t>
  </si>
  <si>
    <t>总数</t>
  </si>
  <si>
    <t>不符合救助条件但</t>
  </si>
  <si>
    <t>纳入在内的人员数</t>
  </si>
  <si>
    <t>实际纳入救助范围</t>
  </si>
  <si>
    <t>实际发</t>
  </si>
  <si>
    <t>计划发</t>
  </si>
  <si>
    <r>
      <rPr>
        <sz val="9"/>
        <color rgb="FF000000"/>
        <rFont val="仿宋"/>
        <charset val="134"/>
      </rPr>
      <t>救助</t>
    </r>
    <r>
      <rPr>
        <sz val="9"/>
        <color rgb="FF000000"/>
        <rFont val="Times New Roman"/>
        <charset val="134"/>
      </rPr>
      <t>/</t>
    </r>
    <r>
      <rPr>
        <sz val="9"/>
        <color rgb="FF000000"/>
        <rFont val="仿宋"/>
        <charset val="134"/>
      </rPr>
      <t>补助标准（元）</t>
    </r>
  </si>
  <si>
    <t>救助补助</t>
  </si>
  <si>
    <t>的人员数</t>
  </si>
  <si>
    <t>放救助</t>
  </si>
  <si>
    <t>放金额</t>
  </si>
  <si>
    <t>对象</t>
  </si>
  <si>
    <t>（万</t>
  </si>
  <si>
    <r>
      <rPr>
        <sz val="9"/>
        <color rgb="FF000000"/>
        <rFont val="Times New Roman"/>
        <charset val="134"/>
      </rPr>
      <t>2019</t>
    </r>
    <r>
      <rPr>
        <sz val="9"/>
        <color rgb="FF000000"/>
        <rFont val="Calibri"/>
        <charset val="134"/>
      </rPr>
      <t> </t>
    </r>
    <r>
      <rPr>
        <sz val="9"/>
        <color rgb="FF000000"/>
        <rFont val="仿宋"/>
        <charset val="134"/>
      </rPr>
      <t>年</t>
    </r>
  </si>
  <si>
    <r>
      <rPr>
        <sz val="9"/>
        <color rgb="FF000000"/>
        <rFont val="Times New Roman"/>
        <charset val="134"/>
      </rPr>
      <t>2018</t>
    </r>
    <r>
      <rPr>
        <sz val="9"/>
        <color rgb="FF000000"/>
        <rFont val="Calibri"/>
        <charset val="134"/>
      </rPr>
      <t> </t>
    </r>
    <r>
      <rPr>
        <sz val="9"/>
        <color rgb="FF000000"/>
        <rFont val="仿宋"/>
        <charset val="134"/>
      </rPr>
      <t>年</t>
    </r>
  </si>
  <si>
    <t>数</t>
  </si>
  <si>
    <t>元）</t>
  </si>
  <si>
    <t>城乡低保</t>
  </si>
  <si>
    <t>城：</t>
  </si>
  <si>
    <t>城市：</t>
  </si>
  <si>
    <t>人员</t>
  </si>
  <si>
    <t>乡：</t>
  </si>
  <si>
    <t>农村：</t>
  </si>
  <si>
    <t>特困救助</t>
  </si>
  <si>
    <t>供养人员</t>
  </si>
  <si>
    <t>救助总支</t>
  </si>
  <si>
    <t>临时救助</t>
  </si>
  <si>
    <t>出：</t>
  </si>
  <si>
    <t>救助总人</t>
  </si>
  <si>
    <t>口：</t>
  </si>
  <si>
    <t>残疾人两</t>
  </si>
  <si>
    <t>困难：</t>
  </si>
  <si>
    <t>项补贴</t>
  </si>
  <si>
    <t>重度：</t>
  </si>
  <si>
    <t>经济困难</t>
  </si>
  <si>
    <t>老年人</t>
  </si>
  <si>
    <t>救助站总支</t>
  </si>
  <si>
    <t>救助站总</t>
  </si>
  <si>
    <t>流浪乞讨</t>
  </si>
  <si>
    <t>支出：</t>
  </si>
  <si>
    <t>救助站救助</t>
  </si>
  <si>
    <t>救助站救</t>
  </si>
  <si>
    <t>人数：</t>
  </si>
  <si>
    <t>助人数：</t>
  </si>
  <si>
    <t>福利院总支</t>
  </si>
  <si>
    <t>福利院总</t>
  </si>
  <si>
    <t>孤儿及艾</t>
  </si>
  <si>
    <t>滋病病毒</t>
  </si>
  <si>
    <t>福利院儿童</t>
  </si>
  <si>
    <t>福利院儿</t>
  </si>
  <si>
    <t>感染儿童</t>
  </si>
  <si>
    <t>数：</t>
  </si>
  <si>
    <t>童数：</t>
  </si>
  <si>
    <t>信访案件</t>
  </si>
  <si>
    <r>
      <rPr>
        <sz val="9"/>
        <color rgb="FF000000"/>
        <rFont val="仿宋"/>
        <charset val="134"/>
      </rPr>
      <t>（</t>
    </r>
    <r>
      <rPr>
        <sz val="9"/>
        <color rgb="FF000000"/>
        <rFont val="Calibri"/>
        <charset val="134"/>
      </rPr>
      <t>    </t>
    </r>
    <r>
      <rPr>
        <sz val="9"/>
        <color rgb="FF000000"/>
        <rFont val="仿宋"/>
        <charset val="134"/>
      </rPr>
      <t>）件</t>
    </r>
  </si>
  <si>
    <t>处理信</t>
  </si>
  <si>
    <t>及时处理信</t>
  </si>
  <si>
    <r>
      <rPr>
        <sz val="9"/>
        <color rgb="FF000000"/>
        <rFont val="仿宋"/>
        <charset val="134"/>
      </rPr>
      <t>（</t>
    </r>
    <r>
      <rPr>
        <sz val="9"/>
        <color rgb="FF000000"/>
        <rFont val="Calibri"/>
        <charset val="134"/>
      </rPr>
      <t>      </t>
    </r>
    <r>
      <rPr>
        <sz val="9"/>
        <color rgb="FF000000"/>
        <rFont val="仿宋"/>
        <charset val="134"/>
      </rPr>
      <t>）件</t>
    </r>
  </si>
  <si>
    <t>访案件</t>
  </si>
  <si>
    <t>访案件数</t>
  </si>
  <si>
    <t>数量</t>
  </si>
  <si>
    <t>填写说明：①总户数：指市（州、省直管县）总人口数；
②符合救助条件的人员总数：指全部纳入困难群众救助补助范围的人员总数；
③符合救助条件但排除在外的人员数：指漏保总人数；
④不符合救助条件但纳入在内的人员数：指错保总人数；
⑤临时救助人员补贴标准按救助总支出与救助总人数的比值确定；
⑥流浪乞讨人员的补助标准按救助站年度救助支出资金总额与年度救助总人数的比值确定；
⑦孤儿补助标准按儿童福利院年度支出总数与福利院年度儿童总数的比值确定；
⑧孤儿及艾滋病病毒感染儿童补助标准栏中的城市和农村仅指城市与农村艾滋病病毒感染儿童的补助标准</t>
  </si>
  <si>
    <r>
      <rPr>
        <b/>
        <sz val="12"/>
        <color rgb="FF000000"/>
        <rFont val="仿宋"/>
        <charset val="134"/>
      </rPr>
      <t>2020年中央及省级集中彩票公益金项目市（州）业务基础数据表</t>
    </r>
    <r>
      <rPr>
        <b/>
        <sz val="12"/>
        <color rgb="FF000000"/>
        <rFont val="仿宋"/>
        <charset val="134"/>
      </rPr>
      <t> </t>
    </r>
  </si>
  <si>
    <t>填报单位（公章）：白银市民政局</t>
  </si>
  <si>
    <t>填报人：关清元</t>
  </si>
  <si>
    <t>联系方式：18294910690</t>
  </si>
  <si>
    <t>资金来源</t>
  </si>
  <si>
    <t>预算资金总额</t>
  </si>
  <si>
    <t>到位资金总金额</t>
  </si>
  <si>
    <t>到位时间</t>
  </si>
  <si>
    <t>资金支出金额</t>
  </si>
  <si>
    <t>资金结余金额</t>
  </si>
  <si>
    <t>资金结转金额</t>
  </si>
  <si>
    <t>备注</t>
  </si>
  <si>
    <t>（第一笔）</t>
  </si>
  <si>
    <t>（第二笔）</t>
  </si>
  <si>
    <t>计划</t>
  </si>
  <si>
    <t>实际</t>
  </si>
  <si>
    <t>中央</t>
  </si>
  <si>
    <t>2020.3.12</t>
  </si>
  <si>
    <t>2020.8.20</t>
  </si>
  <si>
    <t>省级</t>
  </si>
  <si>
    <t>老年人福利类项目</t>
  </si>
  <si>
    <t>实施单位名称</t>
  </si>
  <si>
    <t>项目类别</t>
  </si>
  <si>
    <t>受益对象范围</t>
  </si>
  <si>
    <t>拨款金额</t>
  </si>
  <si>
    <t>支出金额</t>
  </si>
  <si>
    <t>白银市民政局（本级）</t>
  </si>
  <si>
    <t>居家养老服务运营补贴</t>
  </si>
  <si>
    <t>白银市老年福利公寓</t>
  </si>
  <si>
    <t>2019年度养老机构运营补贴</t>
  </si>
  <si>
    <t>白银市老年福利服务中心</t>
  </si>
  <si>
    <t>白银市福利院</t>
  </si>
  <si>
    <t>特困供养机构省级改造及养老服务设施建设</t>
  </si>
  <si>
    <t>会宁县民政局</t>
  </si>
  <si>
    <t>靖远县民政局</t>
  </si>
  <si>
    <t>景泰县民政局</t>
  </si>
  <si>
    <t>白银区民政局</t>
  </si>
  <si>
    <t>平川区民政局</t>
  </si>
  <si>
    <t>小    计</t>
  </si>
  <si>
    <t>残疾人福利类项目</t>
  </si>
  <si>
    <t>残疾人福利机构建设及购买服务项目</t>
  </si>
  <si>
    <t>儿童福利类项目</t>
  </si>
  <si>
    <t>残疾孤儿手术康复“明天计划”项目</t>
  </si>
  <si>
    <t>孤儿助学项目</t>
  </si>
  <si>
    <t>中央（第二批）</t>
  </si>
  <si>
    <t>未成年人保护中心标准化提升项目</t>
  </si>
  <si>
    <t>社会公益类项目</t>
  </si>
  <si>
    <t>殡葬基础设施设备建设更新改造项目</t>
  </si>
  <si>
    <t>“三社联动”试点项目</t>
  </si>
  <si>
    <t>“三区三州”专项倾斜资金</t>
  </si>
  <si>
    <t>总   计</t>
  </si>
  <si>
    <t>填写说明：①预算资金、到位资金、资金支出额、结转结余资金如有小数，请保留两位小数；</t>
  </si>
  <si>
    <r>
      <rPr>
        <sz val="9"/>
        <color rgb="FF000000"/>
        <rFont val="仿宋"/>
        <charset val="134"/>
      </rPr>
      <t xml:space="preserve">          ②到位时间请按</t>
    </r>
    <r>
      <rPr>
        <sz val="9"/>
        <color rgb="FF000000"/>
        <rFont val="仿宋"/>
        <charset val="134"/>
      </rPr>
      <t> </t>
    </r>
    <r>
      <rPr>
        <sz val="9"/>
        <color rgb="FF000000"/>
        <rFont val="仿宋"/>
        <charset val="134"/>
      </rPr>
      <t>XXXX-XX-XX（年-月-日）填写，如</t>
    </r>
    <r>
      <rPr>
        <sz val="9"/>
        <color rgb="FF000000"/>
        <rFont val="仿宋"/>
        <charset val="134"/>
      </rPr>
      <t> </t>
    </r>
    <r>
      <rPr>
        <sz val="9"/>
        <color rgb="FF000000"/>
        <rFont val="仿宋"/>
        <charset val="134"/>
      </rPr>
      <t>2021-5-20</t>
    </r>
  </si>
  <si>
    <t xml:space="preserve">          ③如有其它基本信息，请备注或单独提交</t>
  </si>
  <si>
    <r>
      <t xml:space="preserve">高台 </t>
    </r>
    <r>
      <rPr>
        <sz val="16"/>
        <color rgb="FF000000"/>
        <rFont val="方正小标宋简体"/>
        <charset val="134"/>
      </rPr>
      <t>县（区）2021年中央集中彩票公益金项目清单</t>
    </r>
    <r>
      <rPr>
        <sz val="16"/>
        <color rgb="FF000000"/>
        <rFont val="Arial"/>
        <charset val="134"/>
      </rPr>
      <t> </t>
    </r>
  </si>
  <si>
    <t>序号</t>
  </si>
  <si>
    <t>项目所属专项</t>
  </si>
  <si>
    <t>项目主要内容</t>
  </si>
  <si>
    <r>
      <rPr>
        <sz val="12"/>
        <color rgb="FF000000"/>
        <rFont val="黑体"/>
        <charset val="134"/>
      </rPr>
      <t>资金规模</t>
    </r>
    <r>
      <rPr>
        <sz val="10"/>
        <color rgb="FFFF0000"/>
        <rFont val="黑体"/>
        <charset val="134"/>
      </rPr>
      <t>（拨款金额）</t>
    </r>
  </si>
  <si>
    <t>结余金额</t>
  </si>
  <si>
    <t>完成情况</t>
  </si>
  <si>
    <t>未完成情况说明</t>
  </si>
  <si>
    <t>承担单位联系人</t>
  </si>
  <si>
    <t>联系方式</t>
  </si>
  <si>
    <t>老年人福利类</t>
  </si>
  <si>
    <t>高台县民政局</t>
  </si>
  <si>
    <t>高台县黑泉镇向阳老年综合服务中心项目</t>
  </si>
  <si>
    <t>已完成</t>
  </si>
  <si>
    <t>石文军</t>
  </si>
  <si>
    <t>高台县养老综合服务中心老年养护楼护理型床位达标建设和设施设备、基础设施建设</t>
  </si>
  <si>
    <t>贾茂松</t>
  </si>
  <si>
    <t>高台县养老救助福利综合服务中心老年养楼室外附属工程建设5.67万元,高台县养老救助福利综合服务中心老年养楼室内配套设施建设22.58万元,高台县养老救助福利综合服务中心老年养楼室外绿化工程建设35.53万元,高台县养老救助福利综合服务中心老年养楼主体工程建设0.22万元。</t>
  </si>
  <si>
    <t>小计</t>
  </si>
  <si>
    <t>残疾人福利类</t>
  </si>
  <si>
    <t>儿童福利类</t>
  </si>
  <si>
    <t>王万寿</t>
  </si>
  <si>
    <t>孤儿助学项目7万元，2021年支出5.5万元（其中：用2020年结余中央集中彩票公益金孤儿助学项目资金支付1.5万元，用2021年中央集中彩票公益金孤儿助学项目资金支付4万元。</t>
  </si>
  <si>
    <r>
      <rPr>
        <sz val="11"/>
        <color rgb="FF000000"/>
        <rFont val="楷体"/>
        <charset val="134"/>
      </rPr>
      <t>2020年省级集中彩票公益金项目市（州）业务基础数据表</t>
    </r>
    <r>
      <rPr>
        <sz val="11"/>
        <color rgb="FF000000"/>
        <rFont val="楷体"/>
        <charset val="134"/>
      </rPr>
      <t> </t>
    </r>
  </si>
  <si>
    <t>供养老年人</t>
  </si>
  <si>
    <t>符合条件的孤儿</t>
  </si>
  <si>
    <t>丧户</t>
  </si>
  <si>
    <t>社区居民</t>
  </si>
  <si>
    <t>附件2：</t>
  </si>
  <si>
    <t>2019年甘肃省省级财政农业资源及生态环境保护补助资金绩效评价现场材料清单：</t>
  </si>
  <si>
    <t>所需材料名称</t>
  </si>
  <si>
    <t>提供单位</t>
  </si>
  <si>
    <t>是否提供</t>
  </si>
  <si>
    <t>部门法人登记证/企业营业执照</t>
  </si>
  <si>
    <t>各市县环保站/项目实施单位</t>
  </si>
  <si>
    <t>部门职能、发展规划、年度工作方案等材料</t>
  </si>
  <si>
    <t>部门是否有类似补助项目，若有则提供相关材料</t>
  </si>
  <si>
    <t>绩效目标表、相关任务目标计划材料</t>
  </si>
  <si>
    <t>资金到位凭证文件、财务明细及支付明细等凭证</t>
  </si>
  <si>
    <t>各市县财政局</t>
  </si>
  <si>
    <t>项目实施单位财务管理制度</t>
  </si>
  <si>
    <t>农业资源及生态环境保护补助资金管理制度、办法文件资料</t>
  </si>
  <si>
    <t>农业资源及生态环境保护补助资金监控制度、措施继相关佐证材料</t>
  </si>
  <si>
    <t>结转结余资金管理办法或制度文件，及具体使用凭证等资料</t>
  </si>
  <si>
    <t>废旧农膜回收加工包片协议</t>
  </si>
  <si>
    <t>废旧农膜回收加工/尾菜处理利用项目实施期间情况汇报资料</t>
  </si>
  <si>
    <t>废旧农膜回收加工/尾菜处理利用项目实施期间检查督导资料</t>
  </si>
  <si>
    <t>项目信息公示制度及相关佐证材料</t>
  </si>
  <si>
    <t>项目监督检查机制及相关佐证材料</t>
  </si>
  <si>
    <t>各市县财政局/环保站/项目实施单位</t>
  </si>
  <si>
    <t>补助资金发放相关统计数据</t>
  </si>
  <si>
    <t>农业资源及生态环境保护补助资金项目长效管理计划或方案等资料</t>
  </si>
  <si>
    <t>绩效自评报告</t>
  </si>
  <si>
    <t>项目总结材料（如有）</t>
  </si>
  <si>
    <t>注：上述资料均提供复印件。</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</si>
</sst>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4">
    <font>
      <sz val="12"/>
      <color theme="1"/>
      <name val="等线"/>
      <charset val="134"/>
      <scheme val="minor"/>
    </font>
    <font>
      <sz val="11"/>
      <color rgb="FF000000"/>
      <name val="等线"/>
      <charset val="134"/>
    </font>
    <font>
      <b/>
      <sz val="11"/>
      <color rgb="FF000000"/>
      <name val="等线"/>
      <charset val="134"/>
    </font>
    <font>
      <b/>
      <sz val="12"/>
      <color rgb="FF000000"/>
      <name val="等线"/>
      <charset val="134"/>
    </font>
    <font>
      <b/>
      <sz val="12"/>
      <color rgb="FF000000"/>
      <name val="仿宋"/>
      <charset val="134"/>
    </font>
    <font>
      <sz val="12"/>
      <color rgb="FF000000"/>
      <name val="仿宋"/>
      <charset val="134"/>
    </font>
    <font>
      <sz val="11"/>
      <color rgb="FF000000"/>
      <name val="仿宋"/>
      <charset val="134"/>
    </font>
    <font>
      <sz val="11"/>
      <color rgb="FF000000"/>
      <name val="楷体"/>
      <charset val="134"/>
    </font>
    <font>
      <b/>
      <sz val="9"/>
      <color rgb="FF000000"/>
      <name val="仿宋"/>
      <charset val="134"/>
    </font>
    <font>
      <sz val="9"/>
      <color rgb="FF000000"/>
      <name val="楷体"/>
      <charset val="134"/>
    </font>
    <font>
      <sz val="9"/>
      <color rgb="FF000000"/>
      <name val="仿宋"/>
      <charset val="134"/>
    </font>
    <font>
      <b/>
      <sz val="10"/>
      <color rgb="FF000000"/>
      <name val="仿宋"/>
      <charset val="134"/>
    </font>
    <font>
      <sz val="10"/>
      <color rgb="FF000000"/>
      <name val="仿宋"/>
      <charset val="134"/>
    </font>
    <font>
      <u/>
      <sz val="16"/>
      <color rgb="FF000000"/>
      <name val="方正小标宋简体"/>
      <charset val="134"/>
    </font>
    <font>
      <sz val="16"/>
      <color rgb="FF000000"/>
      <name val="方正小标宋简体"/>
      <charset val="134"/>
    </font>
    <font>
      <sz val="12"/>
      <color rgb="FF000000"/>
      <name val="黑体"/>
      <charset val="134"/>
    </font>
    <font>
      <sz val="9"/>
      <color rgb="FFFF0000"/>
      <name val="仿宋"/>
      <charset val="134"/>
    </font>
    <font>
      <sz val="8"/>
      <color rgb="FF000000"/>
      <name val="仿宋"/>
      <charset val="134"/>
    </font>
    <font>
      <sz val="10"/>
      <color rgb="FF000000"/>
      <name val="Calibri"/>
      <charset val="134"/>
    </font>
    <font>
      <sz val="9"/>
      <color rgb="FF000000"/>
      <name val="Times New Roman"/>
      <charset val="134"/>
    </font>
    <font>
      <sz val="11"/>
      <color theme="1"/>
      <name val="等线"/>
      <charset val="0"/>
      <scheme val="minor"/>
    </font>
    <font>
      <sz val="11"/>
      <color theme="0"/>
      <name val="等线"/>
      <charset val="0"/>
      <scheme val="minor"/>
    </font>
    <font>
      <b/>
      <sz val="11"/>
      <color theme="3"/>
      <name val="等线"/>
      <charset val="134"/>
      <scheme val="minor"/>
    </font>
    <font>
      <sz val="11"/>
      <color theme="1"/>
      <name val="等线"/>
      <charset val="134"/>
      <scheme val="minor"/>
    </font>
    <font>
      <b/>
      <sz val="11"/>
      <color rgb="FFFA7D00"/>
      <name val="等线"/>
      <charset val="0"/>
      <scheme val="minor"/>
    </font>
    <font>
      <b/>
      <sz val="15"/>
      <color theme="3"/>
      <name val="等线"/>
      <charset val="134"/>
      <scheme val="minor"/>
    </font>
    <font>
      <u/>
      <sz val="12"/>
      <color theme="10"/>
      <name val="等线"/>
      <charset val="134"/>
      <scheme val="minor"/>
    </font>
    <font>
      <b/>
      <sz val="11"/>
      <color rgb="FF3F3F3F"/>
      <name val="等线"/>
      <charset val="0"/>
      <scheme val="minor"/>
    </font>
    <font>
      <i/>
      <sz val="11"/>
      <color rgb="FF7F7F7F"/>
      <name val="等线"/>
      <charset val="0"/>
      <scheme val="minor"/>
    </font>
    <font>
      <sz val="11"/>
      <color rgb="FF9C0006"/>
      <name val="等线"/>
      <charset val="0"/>
      <scheme val="minor"/>
    </font>
    <font>
      <sz val="11"/>
      <color rgb="FFFA7D00"/>
      <name val="等线"/>
      <charset val="0"/>
      <scheme val="minor"/>
    </font>
    <font>
      <b/>
      <sz val="13"/>
      <color theme="3"/>
      <name val="等线"/>
      <charset val="134"/>
      <scheme val="minor"/>
    </font>
    <font>
      <sz val="11"/>
      <color rgb="FF3F3F76"/>
      <name val="等线"/>
      <charset val="0"/>
      <scheme val="minor"/>
    </font>
    <font>
      <sz val="11"/>
      <color rgb="FF9C6500"/>
      <name val="等线"/>
      <charset val="0"/>
      <scheme val="minor"/>
    </font>
    <font>
      <sz val="11"/>
      <color rgb="FF006100"/>
      <name val="等线"/>
      <charset val="0"/>
      <scheme val="minor"/>
    </font>
    <font>
      <b/>
      <sz val="11"/>
      <color rgb="FFFFFFFF"/>
      <name val="等线"/>
      <charset val="0"/>
      <scheme val="minor"/>
    </font>
    <font>
      <b/>
      <sz val="18"/>
      <color theme="3"/>
      <name val="等线"/>
      <charset val="134"/>
      <scheme val="minor"/>
    </font>
    <font>
      <u/>
      <sz val="11"/>
      <color rgb="FF800080"/>
      <name val="等线"/>
      <charset val="0"/>
      <scheme val="minor"/>
    </font>
    <font>
      <b/>
      <sz val="11"/>
      <color theme="1"/>
      <name val="等线"/>
      <charset val="0"/>
      <scheme val="minor"/>
    </font>
    <font>
      <sz val="11"/>
      <color rgb="FFFF0000"/>
      <name val="等线"/>
      <charset val="0"/>
      <scheme val="minor"/>
    </font>
    <font>
      <sz val="16"/>
      <color rgb="FF000000"/>
      <name val="Arial"/>
      <charset val="134"/>
    </font>
    <font>
      <sz val="10"/>
      <color rgb="FFFF0000"/>
      <name val="黑体"/>
      <charset val="134"/>
    </font>
    <font>
      <b/>
      <sz val="12"/>
      <color rgb="FF000000"/>
      <name val="Times New Roman"/>
      <charset val="134"/>
    </font>
    <font>
      <sz val="9"/>
      <color rgb="FF000000"/>
      <name val="Calibri"/>
      <charset val="134"/>
    </font>
  </fonts>
  <fills count="35">
    <fill>
      <patternFill patternType="none"/>
    </fill>
    <fill>
      <patternFill patternType="gray125"/>
    </fill>
    <fill>
      <patternFill patternType="solid">
        <fgColor rgb="FFE5E5E5"/>
        <bgColor indexed="64"/>
      </patternFill>
    </fill>
    <fill>
      <patternFill patternType="solid">
        <fgColor rgb="FFFFFFFF"/>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s>
  <borders count="62">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23" fillId="0" borderId="0" applyFont="0" applyFill="0" applyBorder="0" applyAlignment="0" applyProtection="0">
      <alignment vertical="center"/>
    </xf>
    <xf numFmtId="0" fontId="20" fillId="16" borderId="0" applyNumberFormat="0" applyBorder="0" applyAlignment="0" applyProtection="0">
      <alignment vertical="center"/>
    </xf>
    <xf numFmtId="0" fontId="32" fillId="17" borderId="54"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0" fillId="7" borderId="0" applyNumberFormat="0" applyBorder="0" applyAlignment="0" applyProtection="0">
      <alignment vertical="center"/>
    </xf>
    <xf numFmtId="0" fontId="29" fillId="11" borderId="0" applyNumberFormat="0" applyBorder="0" applyAlignment="0" applyProtection="0">
      <alignment vertical="center"/>
    </xf>
    <xf numFmtId="43" fontId="23" fillId="0" borderId="0" applyFont="0" applyFill="0" applyBorder="0" applyAlignment="0" applyProtection="0">
      <alignment vertical="center"/>
    </xf>
    <xf numFmtId="0" fontId="21" fillId="21" borderId="0" applyNumberFormat="0" applyBorder="0" applyAlignment="0" applyProtection="0">
      <alignment vertical="center"/>
    </xf>
    <xf numFmtId="0" fontId="26" fillId="0" borderId="0" applyNumberFormat="0" applyFill="0" applyBorder="0" applyAlignment="0" applyProtection="0">
      <alignment vertical="center"/>
    </xf>
    <xf numFmtId="9" fontId="23" fillId="0" borderId="0" applyFont="0" applyFill="0" applyBorder="0" applyAlignment="0" applyProtection="0">
      <alignment vertical="center"/>
    </xf>
    <xf numFmtId="0" fontId="37" fillId="0" borderId="0" applyNumberFormat="0" applyFill="0" applyBorder="0" applyAlignment="0" applyProtection="0">
      <alignment vertical="center"/>
    </xf>
    <xf numFmtId="0" fontId="23" fillId="12" borderId="59" applyNumberFormat="0" applyFont="0" applyAlignment="0" applyProtection="0">
      <alignment vertical="center"/>
    </xf>
    <xf numFmtId="0" fontId="21" fillId="25" borderId="0" applyNumberFormat="0" applyBorder="0" applyAlignment="0" applyProtection="0">
      <alignment vertical="center"/>
    </xf>
    <xf numFmtId="0" fontId="2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55" applyNumberFormat="0" applyFill="0" applyAlignment="0" applyProtection="0">
      <alignment vertical="center"/>
    </xf>
    <xf numFmtId="0" fontId="31" fillId="0" borderId="55" applyNumberFormat="0" applyFill="0" applyAlignment="0" applyProtection="0">
      <alignment vertical="center"/>
    </xf>
    <xf numFmtId="0" fontId="21" fillId="15" borderId="0" applyNumberFormat="0" applyBorder="0" applyAlignment="0" applyProtection="0">
      <alignment vertical="center"/>
    </xf>
    <xf numFmtId="0" fontId="22" fillId="0" borderId="58" applyNumberFormat="0" applyFill="0" applyAlignment="0" applyProtection="0">
      <alignment vertical="center"/>
    </xf>
    <xf numFmtId="0" fontId="21" fillId="14" borderId="0" applyNumberFormat="0" applyBorder="0" applyAlignment="0" applyProtection="0">
      <alignment vertical="center"/>
    </xf>
    <xf numFmtId="0" fontId="27" fillId="10" borderId="56" applyNumberFormat="0" applyAlignment="0" applyProtection="0">
      <alignment vertical="center"/>
    </xf>
    <xf numFmtId="0" fontId="24" fillId="10" borderId="54" applyNumberFormat="0" applyAlignment="0" applyProtection="0">
      <alignment vertical="center"/>
    </xf>
    <xf numFmtId="0" fontId="35" fillId="23" borderId="60" applyNumberFormat="0" applyAlignment="0" applyProtection="0">
      <alignment vertical="center"/>
    </xf>
    <xf numFmtId="0" fontId="20" fillId="13" borderId="0" applyNumberFormat="0" applyBorder="0" applyAlignment="0" applyProtection="0">
      <alignment vertical="center"/>
    </xf>
    <xf numFmtId="0" fontId="21" fillId="6" borderId="0" applyNumberFormat="0" applyBorder="0" applyAlignment="0" applyProtection="0">
      <alignment vertical="center"/>
    </xf>
    <xf numFmtId="0" fontId="30" fillId="0" borderId="57" applyNumberFormat="0" applyFill="0" applyAlignment="0" applyProtection="0">
      <alignment vertical="center"/>
    </xf>
    <xf numFmtId="0" fontId="38" fillId="0" borderId="61" applyNumberFormat="0" applyFill="0" applyAlignment="0" applyProtection="0">
      <alignment vertical="center"/>
    </xf>
    <xf numFmtId="0" fontId="34" fillId="22" borderId="0" applyNumberFormat="0" applyBorder="0" applyAlignment="0" applyProtection="0">
      <alignment vertical="center"/>
    </xf>
    <xf numFmtId="0" fontId="33" fillId="20" borderId="0" applyNumberFormat="0" applyBorder="0" applyAlignment="0" applyProtection="0">
      <alignment vertical="center"/>
    </xf>
    <xf numFmtId="0" fontId="20" fillId="19" borderId="0" applyNumberFormat="0" applyBorder="0" applyAlignment="0" applyProtection="0">
      <alignment vertical="center"/>
    </xf>
    <xf numFmtId="0" fontId="21" fillId="29" borderId="0" applyNumberFormat="0" applyBorder="0" applyAlignment="0" applyProtection="0">
      <alignment vertical="center"/>
    </xf>
    <xf numFmtId="0" fontId="20" fillId="9" borderId="0" applyNumberFormat="0" applyBorder="0" applyAlignment="0" applyProtection="0">
      <alignment vertical="center"/>
    </xf>
    <xf numFmtId="0" fontId="20" fillId="31" borderId="0" applyNumberFormat="0" applyBorder="0" applyAlignment="0" applyProtection="0">
      <alignment vertical="center"/>
    </xf>
    <xf numFmtId="0" fontId="20" fillId="18" borderId="0" applyNumberFormat="0" applyBorder="0" applyAlignment="0" applyProtection="0">
      <alignment vertical="center"/>
    </xf>
    <xf numFmtId="0" fontId="20" fillId="28" borderId="0" applyNumberFormat="0" applyBorder="0" applyAlignment="0" applyProtection="0">
      <alignment vertical="center"/>
    </xf>
    <xf numFmtId="0" fontId="21" fillId="33" borderId="0" applyNumberFormat="0" applyBorder="0" applyAlignment="0" applyProtection="0">
      <alignment vertical="center"/>
    </xf>
    <xf numFmtId="0" fontId="21" fillId="27" borderId="0" applyNumberFormat="0" applyBorder="0" applyAlignment="0" applyProtection="0">
      <alignment vertical="center"/>
    </xf>
    <xf numFmtId="0" fontId="20" fillId="8" borderId="0" applyNumberFormat="0" applyBorder="0" applyAlignment="0" applyProtection="0">
      <alignment vertical="center"/>
    </xf>
    <xf numFmtId="0" fontId="20" fillId="30" borderId="0" applyNumberFormat="0" applyBorder="0" applyAlignment="0" applyProtection="0">
      <alignment vertical="center"/>
    </xf>
    <xf numFmtId="0" fontId="21" fillId="5" borderId="0" applyNumberFormat="0" applyBorder="0" applyAlignment="0" applyProtection="0">
      <alignment vertical="center"/>
    </xf>
    <xf numFmtId="0" fontId="20" fillId="26" borderId="0" applyNumberFormat="0" applyBorder="0" applyAlignment="0" applyProtection="0">
      <alignment vertical="center"/>
    </xf>
    <xf numFmtId="0" fontId="21" fillId="24" borderId="0" applyNumberFormat="0" applyBorder="0" applyAlignment="0" applyProtection="0">
      <alignment vertical="center"/>
    </xf>
    <xf numFmtId="0" fontId="21" fillId="32" borderId="0" applyNumberFormat="0" applyBorder="0" applyAlignment="0" applyProtection="0">
      <alignment vertical="center"/>
    </xf>
    <xf numFmtId="0" fontId="20" fillId="4" borderId="0" applyNumberFormat="0" applyBorder="0" applyAlignment="0" applyProtection="0">
      <alignment vertical="center"/>
    </xf>
    <xf numFmtId="0" fontId="21" fillId="34" borderId="0" applyNumberFormat="0" applyBorder="0" applyAlignment="0" applyProtection="0">
      <alignment vertical="center"/>
    </xf>
  </cellStyleXfs>
  <cellXfs count="15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lignment vertical="center"/>
    </xf>
    <xf numFmtId="0" fontId="1" fillId="0" borderId="0" xfId="0" applyFont="1" applyAlignment="1">
      <alignment horizontal="center"/>
    </xf>
    <xf numFmtId="0" fontId="7" fillId="0" borderId="1" xfId="0" applyFont="1" applyBorder="1" applyAlignment="1">
      <alignment horizont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9" fillId="3" borderId="18" xfId="0" applyFont="1" applyFill="1" applyBorder="1" applyAlignment="1">
      <alignment horizontal="center" vertical="center" wrapText="1"/>
    </xf>
    <xf numFmtId="0" fontId="9"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12" xfId="0" applyFont="1" applyBorder="1">
      <alignment vertical="center"/>
    </xf>
    <xf numFmtId="0" fontId="15"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1" fillId="0" borderId="12" xfId="0" applyFont="1" applyBorder="1">
      <alignment vertical="center"/>
    </xf>
    <xf numFmtId="0" fontId="8"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lignment vertical="center"/>
    </xf>
    <xf numFmtId="0" fontId="4"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2" fillId="0" borderId="0" xfId="0" applyFont="1">
      <alignment vertical="center"/>
    </xf>
    <xf numFmtId="0" fontId="11" fillId="0" borderId="2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6"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vertical="center" wrapText="1"/>
    </xf>
    <xf numFmtId="0" fontId="8" fillId="0" borderId="2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0" xfId="0" applyFont="1" applyBorder="1" applyAlignment="1">
      <alignment horizontal="center" vertical="center"/>
    </xf>
    <xf numFmtId="0" fontId="11" fillId="0" borderId="3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1" xfId="0" applyFont="1" applyBorder="1" applyAlignment="1">
      <alignment horizontal="center" vertical="center"/>
    </xf>
    <xf numFmtId="0" fontId="11" fillId="0" borderId="22" xfId="0" applyFont="1" applyBorder="1">
      <alignment vertical="center"/>
    </xf>
    <xf numFmtId="0" fontId="11" fillId="0" borderId="42" xfId="0" applyFont="1" applyBorder="1">
      <alignment vertical="center"/>
    </xf>
    <xf numFmtId="0" fontId="10" fillId="3" borderId="18"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7" fillId="0" borderId="22" xfId="0" applyFont="1" applyBorder="1" applyAlignment="1">
      <alignment horizontal="center" vertical="center" wrapText="1"/>
    </xf>
    <xf numFmtId="0" fontId="10" fillId="0" borderId="44" xfId="0" applyFont="1" applyBorder="1" applyAlignment="1">
      <alignment horizontal="left" vertical="center" wrapText="1" indent="5"/>
    </xf>
    <xf numFmtId="0" fontId="10" fillId="0" borderId="45" xfId="0" applyFont="1" applyBorder="1" applyAlignment="1">
      <alignment horizontal="left" vertical="center" wrapText="1" indent="5"/>
    </xf>
    <xf numFmtId="0" fontId="10" fillId="0" borderId="3" xfId="0" applyFont="1" applyBorder="1" applyAlignment="1">
      <alignment horizontal="left" vertical="center" wrapText="1" indent="5"/>
    </xf>
    <xf numFmtId="0" fontId="18" fillId="0" borderId="44" xfId="0" applyFont="1" applyBorder="1" applyAlignment="1">
      <alignment vertical="center" wrapText="1"/>
    </xf>
    <xf numFmtId="0" fontId="18" fillId="0" borderId="45" xfId="0" applyFont="1" applyBorder="1" applyAlignment="1">
      <alignment vertical="center" wrapText="1"/>
    </xf>
    <xf numFmtId="0" fontId="18" fillId="0" borderId="46" xfId="0" applyFont="1" applyBorder="1" applyAlignment="1">
      <alignment vertical="center" wrapText="1"/>
    </xf>
    <xf numFmtId="0" fontId="18" fillId="0" borderId="47" xfId="0" applyFont="1" applyBorder="1" applyAlignment="1">
      <alignment vertical="center" wrapText="1"/>
    </xf>
    <xf numFmtId="0" fontId="18" fillId="0" borderId="48" xfId="0" applyFont="1" applyBorder="1" applyAlignment="1">
      <alignment vertical="center" wrapText="1"/>
    </xf>
    <xf numFmtId="0" fontId="10" fillId="0" borderId="49" xfId="0" applyFont="1" applyBorder="1" applyAlignment="1">
      <alignment vertical="center" wrapText="1"/>
    </xf>
    <xf numFmtId="0" fontId="18" fillId="0" borderId="50"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6" xfId="0" applyFont="1" applyBorder="1" applyAlignment="1">
      <alignment vertical="center" wrapText="1"/>
    </xf>
    <xf numFmtId="0" fontId="18" fillId="0" borderId="51" xfId="0" applyFont="1" applyBorder="1" applyAlignment="1">
      <alignment vertical="center" wrapText="1"/>
    </xf>
    <xf numFmtId="0" fontId="18" fillId="0" borderId="49" xfId="0" applyFont="1" applyBorder="1" applyAlignment="1">
      <alignment vertical="center" wrapText="1"/>
    </xf>
    <xf numFmtId="0" fontId="10" fillId="0" borderId="51" xfId="0" applyFont="1" applyBorder="1" applyAlignment="1">
      <alignment horizontal="left" vertical="center" wrapText="1" indent="1"/>
    </xf>
    <xf numFmtId="0" fontId="10" fillId="0" borderId="49" xfId="0" applyFont="1" applyBorder="1" applyAlignment="1">
      <alignment horizontal="left" vertical="center" wrapText="1" indent="1"/>
    </xf>
    <xf numFmtId="0" fontId="1" fillId="0" borderId="52" xfId="0" applyFont="1" applyBorder="1" applyAlignment="1">
      <alignment vertical="top" wrapText="1"/>
    </xf>
    <xf numFmtId="0" fontId="1" fillId="0" borderId="5" xfId="0" applyFont="1" applyBorder="1" applyAlignment="1">
      <alignment vertical="top" wrapText="1"/>
    </xf>
    <xf numFmtId="0" fontId="18" fillId="0" borderId="52" xfId="0" applyFont="1" applyBorder="1" applyAlignment="1">
      <alignment vertical="center" wrapText="1"/>
    </xf>
    <xf numFmtId="0" fontId="1" fillId="0" borderId="46" xfId="0" applyFont="1" applyBorder="1" applyAlignment="1">
      <alignment vertical="top" wrapText="1"/>
    </xf>
    <xf numFmtId="0" fontId="1" fillId="0" borderId="4" xfId="0" applyFont="1" applyBorder="1" applyAlignment="1">
      <alignment vertical="top" wrapText="1"/>
    </xf>
    <xf numFmtId="0" fontId="18" fillId="0" borderId="5" xfId="0" applyFont="1" applyBorder="1" applyAlignment="1">
      <alignment vertical="center" wrapText="1"/>
    </xf>
    <xf numFmtId="0" fontId="18" fillId="0" borderId="4" xfId="0" applyFont="1" applyBorder="1" applyAlignment="1">
      <alignment vertical="center" wrapText="1"/>
    </xf>
    <xf numFmtId="0" fontId="10" fillId="0" borderId="52" xfId="0" applyFont="1" applyBorder="1" applyAlignment="1">
      <alignment vertical="center" wrapText="1"/>
    </xf>
    <xf numFmtId="0" fontId="10" fillId="0" borderId="5" xfId="0" applyFont="1" applyBorder="1" applyAlignment="1">
      <alignment vertical="center" wrapText="1"/>
    </xf>
    <xf numFmtId="0" fontId="10" fillId="0" borderId="47" xfId="0" applyFont="1" applyBorder="1" applyAlignment="1">
      <alignment horizontal="left" vertical="center" wrapText="1" indent="1"/>
    </xf>
    <xf numFmtId="0" fontId="10" fillId="0" borderId="51" xfId="0" applyFont="1" applyBorder="1" applyAlignment="1">
      <alignment horizontal="left" vertical="center" wrapText="1" indent="2"/>
    </xf>
    <xf numFmtId="0" fontId="10" fillId="0" borderId="49" xfId="0" applyFont="1" applyBorder="1" applyAlignment="1">
      <alignment horizontal="left" vertical="center" wrapText="1" indent="2"/>
    </xf>
    <xf numFmtId="0" fontId="10" fillId="0" borderId="46" xfId="0" applyFont="1" applyBorder="1" applyAlignment="1">
      <alignment horizontal="left" vertical="center" wrapText="1" indent="1"/>
    </xf>
    <xf numFmtId="0" fontId="10" fillId="0" borderId="52" xfId="0" applyFont="1" applyBorder="1" applyAlignment="1">
      <alignment horizontal="left" vertical="center" wrapText="1" indent="1"/>
    </xf>
    <xf numFmtId="0" fontId="19" fillId="0" borderId="5" xfId="0" applyFont="1" applyBorder="1" applyAlignment="1">
      <alignment vertical="center" wrapText="1"/>
    </xf>
    <xf numFmtId="0" fontId="10" fillId="0" borderId="5" xfId="0" applyFont="1" applyBorder="1" applyAlignment="1">
      <alignment horizontal="left" vertical="center" wrapText="1" indent="1"/>
    </xf>
    <xf numFmtId="0" fontId="19" fillId="0" borderId="5" xfId="0" applyFont="1" applyBorder="1" applyAlignment="1">
      <alignment horizontal="left" vertical="center" wrapText="1" indent="1"/>
    </xf>
    <xf numFmtId="0" fontId="10" fillId="0" borderId="4" xfId="0" applyFont="1" applyBorder="1" applyAlignment="1">
      <alignment horizontal="left" vertical="center" wrapText="1" indent="1"/>
    </xf>
    <xf numFmtId="0" fontId="10" fillId="0" borderId="4" xfId="0" applyFont="1" applyBorder="1" applyAlignment="1">
      <alignment vertical="center" wrapText="1"/>
    </xf>
    <xf numFmtId="0" fontId="10" fillId="0" borderId="47" xfId="0" applyFont="1" applyBorder="1" applyAlignment="1">
      <alignment horizontal="left" vertical="center" wrapText="1" indent="2"/>
    </xf>
    <xf numFmtId="0" fontId="10" fillId="0" borderId="48" xfId="0" applyFont="1" applyBorder="1" applyAlignment="1">
      <alignment horizontal="left" vertical="center" wrapText="1" indent="2"/>
    </xf>
    <xf numFmtId="0" fontId="10" fillId="0" borderId="50" xfId="0" applyFont="1" applyBorder="1" applyAlignment="1">
      <alignment vertical="center" wrapText="1"/>
    </xf>
    <xf numFmtId="0" fontId="10" fillId="0" borderId="47" xfId="0" applyFont="1" applyBorder="1" applyAlignment="1">
      <alignment horizontal="left" vertical="center" wrapText="1" indent="3"/>
    </xf>
    <xf numFmtId="0" fontId="10" fillId="0" borderId="51" xfId="0" applyFont="1" applyBorder="1" applyAlignment="1">
      <alignment horizontal="left" vertical="center" wrapText="1" indent="3"/>
    </xf>
    <xf numFmtId="0" fontId="10" fillId="0" borderId="52"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52" xfId="0" applyFont="1" applyBorder="1" applyAlignment="1">
      <alignment horizontal="left" vertical="center" wrapText="1" indent="3"/>
    </xf>
    <xf numFmtId="0" fontId="10" fillId="0" borderId="47" xfId="0" applyFont="1" applyBorder="1" applyAlignment="1">
      <alignment horizontal="left" vertical="center" wrapText="1"/>
    </xf>
    <xf numFmtId="0" fontId="10" fillId="0" borderId="53" xfId="0" applyFont="1" applyBorder="1" applyAlignment="1">
      <alignment horizontal="left" vertical="center" wrapText="1"/>
    </xf>
    <xf numFmtId="0" fontId="18" fillId="0" borderId="3" xfId="0" applyFont="1" applyBorder="1" applyAlignment="1">
      <alignment vertical="center" wrapText="1"/>
    </xf>
    <xf numFmtId="0" fontId="10" fillId="0" borderId="48" xfId="0" applyFont="1" applyBorder="1" applyAlignment="1">
      <alignment horizontal="left" vertical="center" wrapText="1" indent="1"/>
    </xf>
    <xf numFmtId="0" fontId="10" fillId="0" borderId="48" xfId="0" applyFont="1" applyBorder="1" applyAlignment="1">
      <alignment horizontal="left" vertical="center" wrapText="1" indent="3"/>
    </xf>
    <xf numFmtId="0" fontId="10" fillId="0" borderId="49" xfId="0" applyFont="1" applyBorder="1" applyAlignment="1">
      <alignment horizontal="left" vertical="center" wrapText="1" indent="3"/>
    </xf>
    <xf numFmtId="0" fontId="10" fillId="0" borderId="5" xfId="0" applyFont="1" applyBorder="1" applyAlignment="1">
      <alignment horizontal="left" vertical="center" wrapText="1" indent="3"/>
    </xf>
    <xf numFmtId="0" fontId="10" fillId="0" borderId="48"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39"/>
  <sheetViews>
    <sheetView workbookViewId="0">
      <selection activeCell="A1" sqref="A1:I1"/>
    </sheetView>
  </sheetViews>
  <sheetFormatPr defaultColWidth="9" defaultRowHeight="13.8" customHeight="1"/>
  <sheetData>
    <row r="1" ht="15.6" customHeight="1" spans="1:9">
      <c r="A1" s="56" t="s">
        <v>0</v>
      </c>
      <c r="B1" s="56"/>
      <c r="C1" s="56"/>
      <c r="D1" s="56"/>
      <c r="E1" s="56"/>
      <c r="F1" s="56"/>
      <c r="G1" s="56"/>
      <c r="H1" s="56"/>
      <c r="I1" s="56"/>
    </row>
    <row r="2" ht="14.4" customHeight="1" spans="1:1">
      <c r="A2" s="59" t="s">
        <v>1</v>
      </c>
    </row>
    <row r="3" ht="15.15" customHeight="1" spans="1:5">
      <c r="A3" s="59" t="s">
        <v>2</v>
      </c>
      <c r="B3" s="59"/>
      <c r="C3" s="59"/>
      <c r="D3" s="59"/>
      <c r="E3" s="59" t="s">
        <v>3</v>
      </c>
    </row>
    <row r="4" ht="15.15" customHeight="1" spans="1:9">
      <c r="A4" s="107" t="s">
        <v>4</v>
      </c>
      <c r="B4" s="108"/>
      <c r="C4" s="109"/>
      <c r="D4" s="110"/>
      <c r="E4" s="111"/>
      <c r="F4" s="111"/>
      <c r="G4" s="111"/>
      <c r="H4" s="111"/>
      <c r="I4" s="153"/>
    </row>
    <row r="5" ht="14.4" customHeight="1" spans="1:9">
      <c r="A5" s="112"/>
      <c r="B5" s="113"/>
      <c r="C5" s="114"/>
      <c r="D5" s="115" t="s">
        <v>5</v>
      </c>
      <c r="E5" s="116"/>
      <c r="F5" s="117" t="s">
        <v>6</v>
      </c>
      <c r="G5" s="118"/>
      <c r="H5" s="113"/>
      <c r="I5" s="114"/>
    </row>
    <row r="6" customHeight="1" spans="1:9">
      <c r="A6" s="119" t="s">
        <v>7</v>
      </c>
      <c r="B6" s="120"/>
      <c r="C6" s="121"/>
      <c r="D6" s="115" t="s">
        <v>8</v>
      </c>
      <c r="E6" s="112"/>
      <c r="F6" s="122" t="s">
        <v>9</v>
      </c>
      <c r="G6" s="123"/>
      <c r="H6" s="120"/>
      <c r="I6" s="121"/>
    </row>
    <row r="7" ht="14.55" customHeight="1" spans="1:9">
      <c r="A7" s="119" t="s">
        <v>10</v>
      </c>
      <c r="B7" s="120"/>
      <c r="C7" s="121"/>
      <c r="D7" s="115" t="s">
        <v>11</v>
      </c>
      <c r="E7" s="112"/>
      <c r="F7" s="124"/>
      <c r="G7" s="125"/>
      <c r="H7" s="126"/>
      <c r="I7" s="129"/>
    </row>
    <row r="8" customHeight="1" spans="1:9">
      <c r="A8" s="127"/>
      <c r="B8" s="120"/>
      <c r="C8" s="121"/>
      <c r="D8" s="123" t="s">
        <v>12</v>
      </c>
      <c r="E8" s="112"/>
      <c r="F8" s="117" t="s">
        <v>13</v>
      </c>
      <c r="G8" s="118"/>
      <c r="H8" s="113"/>
      <c r="I8" s="114"/>
    </row>
    <row r="9" ht="14.55" customHeight="1" spans="1:9">
      <c r="A9" s="128"/>
      <c r="B9" s="126"/>
      <c r="C9" s="129"/>
      <c r="D9" s="125"/>
      <c r="E9" s="130"/>
      <c r="F9" s="131" t="s">
        <v>14</v>
      </c>
      <c r="G9" s="132"/>
      <c r="H9" s="126"/>
      <c r="I9" s="129"/>
    </row>
    <row r="10" ht="14.4" customHeight="1" spans="1:9">
      <c r="A10" s="112"/>
      <c r="B10" s="117" t="s">
        <v>15</v>
      </c>
      <c r="C10" s="118"/>
      <c r="D10" s="115" t="s">
        <v>5</v>
      </c>
      <c r="E10" s="115" t="s">
        <v>16</v>
      </c>
      <c r="F10" s="115" t="s">
        <v>16</v>
      </c>
      <c r="G10" s="115" t="s">
        <v>17</v>
      </c>
      <c r="H10" s="133" t="s">
        <v>18</v>
      </c>
      <c r="I10" s="154"/>
    </row>
    <row r="11" customHeight="1" spans="1:9">
      <c r="A11" s="119" t="s">
        <v>19</v>
      </c>
      <c r="B11" s="134" t="s">
        <v>20</v>
      </c>
      <c r="C11" s="135"/>
      <c r="D11" s="115" t="s">
        <v>8</v>
      </c>
      <c r="E11" s="115" t="s">
        <v>21</v>
      </c>
      <c r="F11" s="115" t="s">
        <v>22</v>
      </c>
      <c r="G11" s="115" t="s">
        <v>22</v>
      </c>
      <c r="H11" s="122"/>
      <c r="I11" s="123"/>
    </row>
    <row r="12" ht="14.55" customHeight="1" spans="1:9">
      <c r="A12" s="136" t="s">
        <v>23</v>
      </c>
      <c r="B12" s="124"/>
      <c r="C12" s="125"/>
      <c r="D12" s="115" t="s">
        <v>11</v>
      </c>
      <c r="E12" s="115" t="s">
        <v>11</v>
      </c>
      <c r="F12" s="123" t="s">
        <v>24</v>
      </c>
      <c r="G12" s="123" t="s">
        <v>24</v>
      </c>
      <c r="H12" s="137"/>
      <c r="I12" s="139"/>
    </row>
    <row r="13" ht="14.55" customHeight="1" spans="1:9">
      <c r="A13" s="128"/>
      <c r="B13" s="138" t="s">
        <v>25</v>
      </c>
      <c r="C13" s="138" t="s">
        <v>26</v>
      </c>
      <c r="D13" s="139" t="s">
        <v>27</v>
      </c>
      <c r="E13" s="139" t="s">
        <v>27</v>
      </c>
      <c r="F13" s="139" t="s">
        <v>28</v>
      </c>
      <c r="G13" s="139" t="s">
        <v>28</v>
      </c>
      <c r="H13" s="140" t="s">
        <v>25</v>
      </c>
      <c r="I13" s="140" t="s">
        <v>26</v>
      </c>
    </row>
    <row r="14" ht="14.55" customHeight="1" spans="1:9">
      <c r="A14" s="119" t="s">
        <v>29</v>
      </c>
      <c r="B14" s="132" t="s">
        <v>30</v>
      </c>
      <c r="C14" s="132" t="s">
        <v>30</v>
      </c>
      <c r="D14" s="116"/>
      <c r="E14" s="116"/>
      <c r="F14" s="116"/>
      <c r="G14" s="116"/>
      <c r="H14" s="132" t="s">
        <v>31</v>
      </c>
      <c r="I14" s="132" t="s">
        <v>31</v>
      </c>
    </row>
    <row r="15" ht="14.55" customHeight="1" spans="1:9">
      <c r="A15" s="141" t="s">
        <v>32</v>
      </c>
      <c r="B15" s="132" t="s">
        <v>33</v>
      </c>
      <c r="C15" s="132" t="s">
        <v>33</v>
      </c>
      <c r="D15" s="130"/>
      <c r="E15" s="130"/>
      <c r="F15" s="130"/>
      <c r="G15" s="130"/>
      <c r="H15" s="132" t="s">
        <v>34</v>
      </c>
      <c r="I15" s="132" t="s">
        <v>34</v>
      </c>
    </row>
    <row r="16" ht="14.55" customHeight="1" spans="1:9">
      <c r="A16" s="119" t="s">
        <v>35</v>
      </c>
      <c r="B16" s="116"/>
      <c r="C16" s="116"/>
      <c r="D16" s="116"/>
      <c r="E16" s="116"/>
      <c r="F16" s="116"/>
      <c r="G16" s="116"/>
      <c r="H16" s="132" t="s">
        <v>31</v>
      </c>
      <c r="I16" s="132" t="s">
        <v>31</v>
      </c>
    </row>
    <row r="17" ht="14.55" customHeight="1" spans="1:9">
      <c r="A17" s="142" t="s">
        <v>36</v>
      </c>
      <c r="B17" s="130"/>
      <c r="C17" s="130"/>
      <c r="D17" s="130"/>
      <c r="E17" s="130"/>
      <c r="F17" s="130"/>
      <c r="G17" s="130"/>
      <c r="H17" s="132" t="s">
        <v>34</v>
      </c>
      <c r="I17" s="132" t="s">
        <v>34</v>
      </c>
    </row>
    <row r="18" ht="14.4" customHeight="1" spans="1:9">
      <c r="A18" s="112"/>
      <c r="B18" s="116"/>
      <c r="C18" s="116"/>
      <c r="D18" s="116"/>
      <c r="E18" s="116"/>
      <c r="F18" s="116"/>
      <c r="G18" s="116"/>
      <c r="H18" s="115" t="s">
        <v>37</v>
      </c>
      <c r="I18" s="115" t="s">
        <v>37</v>
      </c>
    </row>
    <row r="19" ht="14.55" customHeight="1" spans="1:9">
      <c r="A19" s="119" t="s">
        <v>38</v>
      </c>
      <c r="B19" s="112"/>
      <c r="C19" s="112"/>
      <c r="D19" s="112"/>
      <c r="E19" s="112"/>
      <c r="F19" s="112"/>
      <c r="G19" s="112"/>
      <c r="H19" s="132" t="s">
        <v>39</v>
      </c>
      <c r="I19" s="132" t="s">
        <v>39</v>
      </c>
    </row>
    <row r="20" customHeight="1" spans="1:9">
      <c r="A20" s="136" t="s">
        <v>32</v>
      </c>
      <c r="B20" s="112"/>
      <c r="C20" s="112"/>
      <c r="D20" s="112"/>
      <c r="E20" s="112"/>
      <c r="F20" s="112"/>
      <c r="G20" s="112"/>
      <c r="H20" s="115" t="s">
        <v>40</v>
      </c>
      <c r="I20" s="115" t="s">
        <v>40</v>
      </c>
    </row>
    <row r="21" ht="14.55" customHeight="1" spans="1:9">
      <c r="A21" s="128"/>
      <c r="B21" s="130"/>
      <c r="C21" s="130"/>
      <c r="D21" s="130"/>
      <c r="E21" s="130"/>
      <c r="F21" s="130"/>
      <c r="G21" s="130"/>
      <c r="H21" s="132" t="s">
        <v>41</v>
      </c>
      <c r="I21" s="132" t="s">
        <v>41</v>
      </c>
    </row>
    <row r="22" ht="14.55" customHeight="1" spans="1:9">
      <c r="A22" s="119" t="s">
        <v>42</v>
      </c>
      <c r="B22" s="132" t="s">
        <v>43</v>
      </c>
      <c r="C22" s="132" t="s">
        <v>43</v>
      </c>
      <c r="D22" s="116"/>
      <c r="E22" s="116"/>
      <c r="F22" s="116"/>
      <c r="G22" s="116"/>
      <c r="H22" s="132" t="s">
        <v>43</v>
      </c>
      <c r="I22" s="132" t="s">
        <v>43</v>
      </c>
    </row>
    <row r="23" ht="14.55" customHeight="1" spans="1:9">
      <c r="A23" s="141" t="s">
        <v>44</v>
      </c>
      <c r="B23" s="132" t="s">
        <v>45</v>
      </c>
      <c r="C23" s="132" t="s">
        <v>45</v>
      </c>
      <c r="D23" s="130"/>
      <c r="E23" s="130"/>
      <c r="F23" s="130"/>
      <c r="G23" s="130"/>
      <c r="H23" s="132" t="s">
        <v>45</v>
      </c>
      <c r="I23" s="132" t="s">
        <v>45</v>
      </c>
    </row>
    <row r="24" customHeight="1" spans="1:9">
      <c r="A24" s="119" t="s">
        <v>46</v>
      </c>
      <c r="B24" s="116"/>
      <c r="C24" s="116"/>
      <c r="D24" s="116"/>
      <c r="E24" s="116"/>
      <c r="F24" s="116"/>
      <c r="G24" s="116"/>
      <c r="H24" s="116"/>
      <c r="I24" s="116"/>
    </row>
    <row r="25" ht="14.55" customHeight="1" spans="1:9">
      <c r="A25" s="141" t="s">
        <v>47</v>
      </c>
      <c r="B25" s="130"/>
      <c r="C25" s="130"/>
      <c r="D25" s="130"/>
      <c r="E25" s="130"/>
      <c r="F25" s="130"/>
      <c r="G25" s="130"/>
      <c r="H25" s="130"/>
      <c r="I25" s="130"/>
    </row>
    <row r="26" ht="21.6" customHeight="1" spans="1:9">
      <c r="A26" s="112"/>
      <c r="B26" s="116"/>
      <c r="C26" s="116"/>
      <c r="D26" s="116"/>
      <c r="E26" s="116"/>
      <c r="F26" s="116"/>
      <c r="G26" s="116"/>
      <c r="H26" s="115" t="s">
        <v>48</v>
      </c>
      <c r="I26" s="115" t="s">
        <v>49</v>
      </c>
    </row>
    <row r="27" ht="14.55" customHeight="1" spans="1:9">
      <c r="A27" s="119" t="s">
        <v>50</v>
      </c>
      <c r="B27" s="112"/>
      <c r="C27" s="112"/>
      <c r="D27" s="112"/>
      <c r="E27" s="112"/>
      <c r="F27" s="112"/>
      <c r="G27" s="112"/>
      <c r="H27" s="132" t="s">
        <v>39</v>
      </c>
      <c r="I27" s="132" t="s">
        <v>51</v>
      </c>
    </row>
    <row r="28" ht="21.6" customHeight="1" spans="1:9">
      <c r="A28" s="136" t="s">
        <v>32</v>
      </c>
      <c r="B28" s="112"/>
      <c r="C28" s="112"/>
      <c r="D28" s="112"/>
      <c r="E28" s="112"/>
      <c r="F28" s="112"/>
      <c r="G28" s="112"/>
      <c r="H28" s="115" t="s">
        <v>52</v>
      </c>
      <c r="I28" s="115" t="s">
        <v>53</v>
      </c>
    </row>
    <row r="29" ht="14.55" customHeight="1" spans="1:9">
      <c r="A29" s="128"/>
      <c r="B29" s="130"/>
      <c r="C29" s="130"/>
      <c r="D29" s="130"/>
      <c r="E29" s="130"/>
      <c r="F29" s="130"/>
      <c r="G29" s="130"/>
      <c r="H29" s="132" t="s">
        <v>54</v>
      </c>
      <c r="I29" s="132" t="s">
        <v>55</v>
      </c>
    </row>
    <row r="30" ht="21.6" customHeight="1" spans="1:9">
      <c r="A30" s="112"/>
      <c r="B30" s="116"/>
      <c r="C30" s="116"/>
      <c r="D30" s="116"/>
      <c r="E30" s="116"/>
      <c r="F30" s="116"/>
      <c r="G30" s="116"/>
      <c r="H30" s="115" t="s">
        <v>56</v>
      </c>
      <c r="I30" s="115" t="s">
        <v>57</v>
      </c>
    </row>
    <row r="31" ht="14.55" customHeight="1" spans="1:9">
      <c r="A31" s="119" t="s">
        <v>58</v>
      </c>
      <c r="B31" s="112"/>
      <c r="C31" s="112"/>
      <c r="D31" s="112"/>
      <c r="E31" s="112"/>
      <c r="F31" s="112"/>
      <c r="G31" s="112"/>
      <c r="H31" s="132" t="s">
        <v>39</v>
      </c>
      <c r="I31" s="132" t="s">
        <v>51</v>
      </c>
    </row>
    <row r="32" ht="21.6" customHeight="1" spans="1:9">
      <c r="A32" s="119" t="s">
        <v>59</v>
      </c>
      <c r="B32" s="112"/>
      <c r="C32" s="112"/>
      <c r="D32" s="112"/>
      <c r="E32" s="112"/>
      <c r="F32" s="112"/>
      <c r="G32" s="112"/>
      <c r="H32" s="115" t="s">
        <v>60</v>
      </c>
      <c r="I32" s="115" t="s">
        <v>61</v>
      </c>
    </row>
    <row r="33" ht="14.55" customHeight="1" spans="1:9">
      <c r="A33" s="119" t="s">
        <v>62</v>
      </c>
      <c r="B33" s="112"/>
      <c r="C33" s="112"/>
      <c r="D33" s="112"/>
      <c r="E33" s="112"/>
      <c r="F33" s="112"/>
      <c r="G33" s="112"/>
      <c r="H33" s="132" t="s">
        <v>63</v>
      </c>
      <c r="I33" s="132" t="s">
        <v>64</v>
      </c>
    </row>
    <row r="34" ht="14.55" customHeight="1" spans="1:9">
      <c r="A34" s="127"/>
      <c r="B34" s="112"/>
      <c r="C34" s="112"/>
      <c r="D34" s="112"/>
      <c r="E34" s="112"/>
      <c r="F34" s="112"/>
      <c r="G34" s="112"/>
      <c r="H34" s="132" t="s">
        <v>31</v>
      </c>
      <c r="I34" s="132" t="s">
        <v>31</v>
      </c>
    </row>
    <row r="35" ht="14.55" customHeight="1" spans="1:9">
      <c r="A35" s="128"/>
      <c r="B35" s="130"/>
      <c r="C35" s="130"/>
      <c r="D35" s="130"/>
      <c r="E35" s="130"/>
      <c r="F35" s="130"/>
      <c r="G35" s="130"/>
      <c r="H35" s="132" t="s">
        <v>34</v>
      </c>
      <c r="I35" s="132" t="s">
        <v>34</v>
      </c>
    </row>
    <row r="36" customHeight="1" spans="1:9">
      <c r="A36" s="119" t="s">
        <v>65</v>
      </c>
      <c r="B36" s="143" t="s">
        <v>66</v>
      </c>
      <c r="C36" s="144"/>
      <c r="D36" s="115" t="s">
        <v>67</v>
      </c>
      <c r="E36" s="145" t="s">
        <v>66</v>
      </c>
      <c r="F36" s="143" t="s">
        <v>68</v>
      </c>
      <c r="G36" s="144"/>
      <c r="H36" s="146" t="s">
        <v>69</v>
      </c>
      <c r="I36" s="155"/>
    </row>
    <row r="37" customHeight="1" spans="1:9">
      <c r="A37" s="136" t="s">
        <v>12</v>
      </c>
      <c r="B37" s="134"/>
      <c r="C37" s="135"/>
      <c r="D37" s="115" t="s">
        <v>70</v>
      </c>
      <c r="E37" s="119"/>
      <c r="F37" s="134" t="s">
        <v>71</v>
      </c>
      <c r="G37" s="135"/>
      <c r="H37" s="147"/>
      <c r="I37" s="156"/>
    </row>
    <row r="38" ht="14.55" customHeight="1" spans="1:9">
      <c r="A38" s="128"/>
      <c r="B38" s="148"/>
      <c r="C38" s="149"/>
      <c r="D38" s="139" t="s">
        <v>72</v>
      </c>
      <c r="E38" s="142"/>
      <c r="F38" s="124"/>
      <c r="G38" s="125"/>
      <c r="H38" s="150"/>
      <c r="I38" s="157"/>
    </row>
    <row r="39" ht="111" customHeight="1" spans="1:9">
      <c r="A39" s="151" t="s">
        <v>73</v>
      </c>
      <c r="B39" s="152"/>
      <c r="C39" s="152"/>
      <c r="D39" s="152"/>
      <c r="E39" s="152"/>
      <c r="F39" s="152"/>
      <c r="G39" s="152"/>
      <c r="H39" s="152"/>
      <c r="I39" s="158"/>
    </row>
  </sheetData>
  <mergeCells count="63">
    <mergeCell ref="A1:I1"/>
    <mergeCell ref="A4:C4"/>
    <mergeCell ref="D4:I4"/>
    <mergeCell ref="F5:G5"/>
    <mergeCell ref="F6:G6"/>
    <mergeCell ref="F7:G7"/>
    <mergeCell ref="F8:G8"/>
    <mergeCell ref="F9:G9"/>
    <mergeCell ref="B10:C10"/>
    <mergeCell ref="B11:C11"/>
    <mergeCell ref="B12:C12"/>
    <mergeCell ref="F36:G36"/>
    <mergeCell ref="F37:G37"/>
    <mergeCell ref="F38:G38"/>
    <mergeCell ref="A39:I39"/>
    <mergeCell ref="B16:B17"/>
    <mergeCell ref="B18:B21"/>
    <mergeCell ref="B24:B25"/>
    <mergeCell ref="B26:B29"/>
    <mergeCell ref="B30:B35"/>
    <mergeCell ref="C16:C17"/>
    <mergeCell ref="C18:C21"/>
    <mergeCell ref="C24:C25"/>
    <mergeCell ref="C26:C29"/>
    <mergeCell ref="C30:C35"/>
    <mergeCell ref="D14:D15"/>
    <mergeCell ref="D16:D17"/>
    <mergeCell ref="D18:D21"/>
    <mergeCell ref="D22:D23"/>
    <mergeCell ref="D24:D25"/>
    <mergeCell ref="D26:D29"/>
    <mergeCell ref="D30:D35"/>
    <mergeCell ref="E5:E9"/>
    <mergeCell ref="E14:E15"/>
    <mergeCell ref="E16:E17"/>
    <mergeCell ref="E18:E21"/>
    <mergeCell ref="E22:E23"/>
    <mergeCell ref="E24:E25"/>
    <mergeCell ref="E26:E29"/>
    <mergeCell ref="E30:E35"/>
    <mergeCell ref="E36:E38"/>
    <mergeCell ref="F14:F15"/>
    <mergeCell ref="F16:F17"/>
    <mergeCell ref="F18:F21"/>
    <mergeCell ref="F22:F23"/>
    <mergeCell ref="F24:F25"/>
    <mergeCell ref="F26:F29"/>
    <mergeCell ref="F30:F35"/>
    <mergeCell ref="G14:G15"/>
    <mergeCell ref="G16:G17"/>
    <mergeCell ref="G18:G21"/>
    <mergeCell ref="G22:G23"/>
    <mergeCell ref="G24:G25"/>
    <mergeCell ref="G26:G29"/>
    <mergeCell ref="G30:G35"/>
    <mergeCell ref="H24:H25"/>
    <mergeCell ref="I24:I25"/>
    <mergeCell ref="B36:C38"/>
    <mergeCell ref="H36:I38"/>
    <mergeCell ref="H10:I12"/>
    <mergeCell ref="H8:I9"/>
    <mergeCell ref="H5:I7"/>
    <mergeCell ref="B5:C9"/>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M70"/>
  <sheetViews>
    <sheetView workbookViewId="0">
      <selection activeCell="A1" sqref="A1"/>
    </sheetView>
  </sheetViews>
  <sheetFormatPr defaultColWidth="9" defaultRowHeight="13.8" customHeight="1"/>
  <cols>
    <col min="1" max="1" width="9.16666666666667" style="1" customWidth="1"/>
    <col min="2" max="3" width="8.66666666666667" style="1" customWidth="1"/>
    <col min="4" max="4" width="10.6666666666667" style="1" customWidth="1"/>
    <col min="5" max="5" width="18" style="1" customWidth="1"/>
    <col min="6" max="7" width="11.8333333333333" style="1" customWidth="1"/>
    <col min="8" max="8" width="8.5" style="1" customWidth="1"/>
    <col min="9" max="10" width="6.5" style="1" customWidth="1"/>
    <col min="11" max="12" width="6.83333333333333" style="1" customWidth="1"/>
    <col min="13" max="13" width="10.8333333333333" style="1" customWidth="1"/>
    <col min="14" max="40" width="9" style="1"/>
  </cols>
  <sheetData>
    <row r="2" ht="28.15" customHeight="1" spans="1:13">
      <c r="A2" s="56" t="s">
        <v>74</v>
      </c>
      <c r="B2" s="56"/>
      <c r="C2" s="56"/>
      <c r="D2" s="56"/>
      <c r="E2" s="56"/>
      <c r="F2" s="56"/>
      <c r="G2" s="56"/>
      <c r="H2" s="56"/>
      <c r="I2" s="56"/>
      <c r="J2" s="56"/>
      <c r="K2" s="56"/>
      <c r="L2" s="56"/>
      <c r="M2" s="56"/>
    </row>
    <row r="3" ht="18.6" customHeight="1" spans="1:4">
      <c r="A3" s="57" t="s">
        <v>75</v>
      </c>
      <c r="B3" s="57"/>
      <c r="C3" s="57"/>
      <c r="D3" s="57"/>
    </row>
    <row r="4" ht="18.6" customHeight="1" spans="1:10">
      <c r="A4" s="58" t="s">
        <v>76</v>
      </c>
      <c r="B4" s="58"/>
      <c r="C4" s="58"/>
      <c r="D4" s="59"/>
      <c r="E4" s="59"/>
      <c r="F4" s="59"/>
      <c r="H4" s="58" t="s">
        <v>77</v>
      </c>
      <c r="I4" s="58"/>
      <c r="J4" s="58"/>
    </row>
    <row r="5" ht="15" customHeight="1" spans="1:13">
      <c r="A5" s="60" t="s">
        <v>78</v>
      </c>
      <c r="B5" s="61" t="s">
        <v>79</v>
      </c>
      <c r="C5" s="62" t="s">
        <v>80</v>
      </c>
      <c r="D5" s="60" t="s">
        <v>81</v>
      </c>
      <c r="E5" s="63"/>
      <c r="F5" s="60" t="s">
        <v>81</v>
      </c>
      <c r="G5" s="63"/>
      <c r="H5" s="64" t="s">
        <v>82</v>
      </c>
      <c r="I5" s="91" t="s">
        <v>83</v>
      </c>
      <c r="J5" s="92"/>
      <c r="K5" s="91" t="s">
        <v>84</v>
      </c>
      <c r="L5" s="92"/>
      <c r="M5" s="93" t="s">
        <v>85</v>
      </c>
    </row>
    <row r="6" customHeight="1" spans="1:13">
      <c r="A6" s="65"/>
      <c r="B6" s="51"/>
      <c r="C6" s="34"/>
      <c r="D6" s="65" t="s">
        <v>86</v>
      </c>
      <c r="E6" s="66"/>
      <c r="F6" s="65" t="s">
        <v>87</v>
      </c>
      <c r="G6" s="66"/>
      <c r="H6" s="36"/>
      <c r="I6" s="94"/>
      <c r="J6" s="95"/>
      <c r="K6" s="94"/>
      <c r="L6" s="95"/>
      <c r="M6" s="96"/>
    </row>
    <row r="7" customHeight="1" spans="1:13">
      <c r="A7" s="65"/>
      <c r="B7" s="51"/>
      <c r="C7" s="34"/>
      <c r="D7" s="65" t="s">
        <v>88</v>
      </c>
      <c r="E7" s="66" t="s">
        <v>89</v>
      </c>
      <c r="F7" s="65" t="s">
        <v>88</v>
      </c>
      <c r="G7" s="66" t="s">
        <v>89</v>
      </c>
      <c r="H7" s="36"/>
      <c r="I7" s="97"/>
      <c r="J7" s="98"/>
      <c r="K7" s="97"/>
      <c r="L7" s="98"/>
      <c r="M7" s="99"/>
    </row>
    <row r="8" ht="18.6" customHeight="1" spans="1:13">
      <c r="A8" s="65" t="s">
        <v>90</v>
      </c>
      <c r="B8" s="51">
        <v>266</v>
      </c>
      <c r="C8" s="34">
        <v>266</v>
      </c>
      <c r="D8" s="65" t="s">
        <v>91</v>
      </c>
      <c r="E8" s="65" t="s">
        <v>91</v>
      </c>
      <c r="F8" s="65" t="s">
        <v>92</v>
      </c>
      <c r="G8" s="65" t="s">
        <v>92</v>
      </c>
      <c r="H8" s="36">
        <f>J13+J15+J35+J36+J37+J43+J44+J45+J46+J47+J48+J49+J50+J51+J53+J57</f>
        <v>222.7</v>
      </c>
      <c r="I8" s="34"/>
      <c r="J8" s="36"/>
      <c r="K8" s="34"/>
      <c r="L8" s="36"/>
      <c r="M8" s="100"/>
    </row>
    <row r="9" ht="20.45" customHeight="1" spans="1:13">
      <c r="A9" s="67" t="s">
        <v>93</v>
      </c>
      <c r="B9" s="68">
        <v>1386.6</v>
      </c>
      <c r="C9" s="69">
        <v>1386.6</v>
      </c>
      <c r="D9" s="67" t="s">
        <v>91</v>
      </c>
      <c r="E9" s="67" t="s">
        <v>91</v>
      </c>
      <c r="F9" s="67" t="s">
        <v>92</v>
      </c>
      <c r="G9" s="67" t="s">
        <v>92</v>
      </c>
      <c r="H9" s="70">
        <f>J12+J14+J16+J17+J18+J19+J20+J21+J22+J23+J24+J25+J26+J27+J28+J29+J30+J31+J32+J42+J52+J56+J58</f>
        <v>1285.11</v>
      </c>
      <c r="I9" s="69"/>
      <c r="J9" s="70"/>
      <c r="K9" s="69"/>
      <c r="L9" s="70"/>
      <c r="M9" s="101"/>
    </row>
    <row r="10" ht="14.55" customHeight="1" spans="1:13">
      <c r="A10" s="52"/>
      <c r="B10" s="52"/>
      <c r="C10" s="52"/>
      <c r="D10" s="52"/>
      <c r="E10" s="52"/>
      <c r="F10" s="52"/>
      <c r="G10" s="52"/>
      <c r="H10" s="52"/>
      <c r="I10" s="52"/>
      <c r="J10" s="52"/>
      <c r="K10" s="52"/>
      <c r="L10" s="52"/>
      <c r="M10" s="52"/>
    </row>
    <row r="11" ht="28.9" customHeight="1" spans="1:13">
      <c r="A11" s="12" t="s">
        <v>94</v>
      </c>
      <c r="B11" s="13" t="s">
        <v>95</v>
      </c>
      <c r="C11" s="14"/>
      <c r="D11" s="15"/>
      <c r="E11" s="16" t="s">
        <v>96</v>
      </c>
      <c r="F11" s="16" t="s">
        <v>97</v>
      </c>
      <c r="G11" s="13" t="s">
        <v>98</v>
      </c>
      <c r="H11" s="14"/>
      <c r="I11" s="15"/>
      <c r="J11" s="13" t="s">
        <v>99</v>
      </c>
      <c r="K11" s="14"/>
      <c r="L11" s="15"/>
      <c r="M11" s="38" t="s">
        <v>85</v>
      </c>
    </row>
    <row r="12" ht="16.9" customHeight="1" spans="1:13">
      <c r="A12" s="17"/>
      <c r="B12" s="71" t="s">
        <v>100</v>
      </c>
      <c r="C12" s="72"/>
      <c r="D12" s="73"/>
      <c r="E12" s="19" t="s">
        <v>101</v>
      </c>
      <c r="F12" s="19"/>
      <c r="G12" s="74">
        <v>30</v>
      </c>
      <c r="H12" s="75"/>
      <c r="I12" s="102"/>
      <c r="J12" s="71">
        <v>0</v>
      </c>
      <c r="K12" s="72"/>
      <c r="L12" s="73"/>
      <c r="M12" s="41" t="s">
        <v>93</v>
      </c>
    </row>
    <row r="13" ht="16.9" customHeight="1" spans="1:13">
      <c r="A13" s="17"/>
      <c r="B13" s="76" t="s">
        <v>102</v>
      </c>
      <c r="C13" s="77"/>
      <c r="D13" s="78"/>
      <c r="E13" s="19" t="s">
        <v>94</v>
      </c>
      <c r="F13" s="19"/>
      <c r="G13" s="71">
        <v>25.8</v>
      </c>
      <c r="H13" s="72"/>
      <c r="I13" s="73"/>
      <c r="J13" s="71">
        <v>12</v>
      </c>
      <c r="K13" s="72"/>
      <c r="L13" s="73"/>
      <c r="M13" s="41" t="s">
        <v>90</v>
      </c>
    </row>
    <row r="14" ht="26.45" customHeight="1" spans="1:13">
      <c r="A14" s="17"/>
      <c r="B14" s="79"/>
      <c r="C14" s="80"/>
      <c r="D14" s="81"/>
      <c r="E14" s="19" t="s">
        <v>103</v>
      </c>
      <c r="F14" s="19"/>
      <c r="G14" s="71">
        <v>11.3</v>
      </c>
      <c r="H14" s="72"/>
      <c r="I14" s="73"/>
      <c r="J14" s="71">
        <v>11.3</v>
      </c>
      <c r="K14" s="72"/>
      <c r="L14" s="73"/>
      <c r="M14" s="41" t="s">
        <v>93</v>
      </c>
    </row>
    <row r="15" ht="16.9" customHeight="1" spans="1:13">
      <c r="A15" s="17"/>
      <c r="B15" s="71" t="s">
        <v>104</v>
      </c>
      <c r="C15" s="72"/>
      <c r="D15" s="73"/>
      <c r="E15" s="19" t="s">
        <v>94</v>
      </c>
      <c r="F15" s="19"/>
      <c r="G15" s="71">
        <v>35.2</v>
      </c>
      <c r="H15" s="72"/>
      <c r="I15" s="73"/>
      <c r="J15" s="71">
        <v>35.2</v>
      </c>
      <c r="K15" s="72"/>
      <c r="L15" s="73"/>
      <c r="M15" s="41" t="s">
        <v>90</v>
      </c>
    </row>
    <row r="16" ht="29.45" customHeight="1" spans="1:13">
      <c r="A16" s="17"/>
      <c r="B16" s="76" t="s">
        <v>105</v>
      </c>
      <c r="C16" s="77"/>
      <c r="D16" s="78"/>
      <c r="E16" s="19" t="s">
        <v>106</v>
      </c>
      <c r="F16" s="19"/>
      <c r="G16" s="71">
        <v>50</v>
      </c>
      <c r="H16" s="72"/>
      <c r="I16" s="73"/>
      <c r="J16" s="71">
        <v>44.81</v>
      </c>
      <c r="K16" s="72"/>
      <c r="L16" s="73"/>
      <c r="M16" s="41" t="s">
        <v>93</v>
      </c>
    </row>
    <row r="17" ht="24.6" customHeight="1" spans="1:13">
      <c r="A17" s="17"/>
      <c r="B17" s="79"/>
      <c r="C17" s="80"/>
      <c r="D17" s="81"/>
      <c r="E17" s="19" t="s">
        <v>103</v>
      </c>
      <c r="F17" s="19"/>
      <c r="G17" s="71">
        <v>15</v>
      </c>
      <c r="H17" s="72"/>
      <c r="I17" s="73"/>
      <c r="J17" s="71">
        <v>15</v>
      </c>
      <c r="K17" s="72"/>
      <c r="L17" s="73"/>
      <c r="M17" s="41" t="s">
        <v>93</v>
      </c>
    </row>
    <row r="18" ht="27" customHeight="1" spans="1:13">
      <c r="A18" s="17"/>
      <c r="B18" s="76" t="s">
        <v>107</v>
      </c>
      <c r="C18" s="77"/>
      <c r="D18" s="78"/>
      <c r="E18" s="19" t="s">
        <v>106</v>
      </c>
      <c r="F18" s="19"/>
      <c r="G18" s="71">
        <v>120</v>
      </c>
      <c r="H18" s="72"/>
      <c r="I18" s="73"/>
      <c r="J18" s="71">
        <v>111.32</v>
      </c>
      <c r="K18" s="72"/>
      <c r="L18" s="73"/>
      <c r="M18" s="41" t="s">
        <v>93</v>
      </c>
    </row>
    <row r="19" ht="25.15" customHeight="1" spans="1:13">
      <c r="A19" s="17"/>
      <c r="B19" s="82"/>
      <c r="C19" s="54"/>
      <c r="D19" s="83"/>
      <c r="E19" s="19" t="s">
        <v>103</v>
      </c>
      <c r="F19" s="19"/>
      <c r="G19" s="71">
        <v>14.8</v>
      </c>
      <c r="H19" s="72"/>
      <c r="I19" s="73"/>
      <c r="J19" s="71">
        <v>11.58</v>
      </c>
      <c r="K19" s="72"/>
      <c r="L19" s="73"/>
      <c r="M19" s="41" t="s">
        <v>93</v>
      </c>
    </row>
    <row r="20" ht="19.9" customHeight="1" spans="1:13">
      <c r="A20" s="17"/>
      <c r="B20" s="79"/>
      <c r="C20" s="80"/>
      <c r="D20" s="81"/>
      <c r="E20" s="19" t="s">
        <v>101</v>
      </c>
      <c r="F20" s="19"/>
      <c r="G20" s="71">
        <v>30</v>
      </c>
      <c r="H20" s="72"/>
      <c r="I20" s="73"/>
      <c r="J20" s="71">
        <v>0</v>
      </c>
      <c r="K20" s="72"/>
      <c r="L20" s="73"/>
      <c r="M20" s="41" t="s">
        <v>93</v>
      </c>
    </row>
    <row r="21" ht="26.45" customHeight="1" spans="1:13">
      <c r="A21" s="17"/>
      <c r="B21" s="76" t="s">
        <v>108</v>
      </c>
      <c r="C21" s="77"/>
      <c r="D21" s="78"/>
      <c r="E21" s="19" t="s">
        <v>106</v>
      </c>
      <c r="F21" s="19"/>
      <c r="G21" s="71">
        <v>100</v>
      </c>
      <c r="H21" s="72"/>
      <c r="I21" s="73"/>
      <c r="J21" s="71">
        <v>100</v>
      </c>
      <c r="K21" s="72"/>
      <c r="L21" s="73"/>
      <c r="M21" s="41" t="s">
        <v>93</v>
      </c>
    </row>
    <row r="22" ht="25.9" customHeight="1" spans="1:13">
      <c r="A22" s="17"/>
      <c r="B22" s="82"/>
      <c r="C22" s="54"/>
      <c r="D22" s="83"/>
      <c r="E22" s="19" t="s">
        <v>103</v>
      </c>
      <c r="F22" s="19"/>
      <c r="G22" s="71">
        <v>37</v>
      </c>
      <c r="H22" s="72"/>
      <c r="I22" s="73"/>
      <c r="J22" s="71">
        <v>37</v>
      </c>
      <c r="K22" s="72"/>
      <c r="L22" s="73"/>
      <c r="M22" s="41" t="s">
        <v>93</v>
      </c>
    </row>
    <row r="23" ht="18.6" customHeight="1" spans="1:13">
      <c r="A23" s="17"/>
      <c r="B23" s="79"/>
      <c r="C23" s="80"/>
      <c r="D23" s="81"/>
      <c r="E23" s="19" t="s">
        <v>101</v>
      </c>
      <c r="F23" s="19"/>
      <c r="G23" s="71">
        <v>10</v>
      </c>
      <c r="H23" s="72"/>
      <c r="I23" s="73"/>
      <c r="J23" s="71">
        <v>10</v>
      </c>
      <c r="K23" s="72"/>
      <c r="L23" s="73"/>
      <c r="M23" s="41" t="s">
        <v>93</v>
      </c>
    </row>
    <row r="24" ht="30" customHeight="1" spans="1:13">
      <c r="A24" s="17"/>
      <c r="B24" s="76" t="s">
        <v>109</v>
      </c>
      <c r="C24" s="77"/>
      <c r="D24" s="78"/>
      <c r="E24" s="19" t="s">
        <v>106</v>
      </c>
      <c r="F24" s="19"/>
      <c r="G24" s="71">
        <v>60</v>
      </c>
      <c r="H24" s="72"/>
      <c r="I24" s="73"/>
      <c r="J24" s="71">
        <v>47.6</v>
      </c>
      <c r="K24" s="72"/>
      <c r="L24" s="73"/>
      <c r="M24" s="41" t="s">
        <v>93</v>
      </c>
    </row>
    <row r="25" ht="23.45" customHeight="1" spans="1:13">
      <c r="A25" s="17"/>
      <c r="B25" s="82"/>
      <c r="C25" s="54"/>
      <c r="D25" s="83"/>
      <c r="E25" s="19" t="s">
        <v>103</v>
      </c>
      <c r="F25" s="19"/>
      <c r="G25" s="71">
        <v>16.7</v>
      </c>
      <c r="H25" s="72"/>
      <c r="I25" s="73"/>
      <c r="J25" s="71">
        <v>16.7</v>
      </c>
      <c r="K25" s="72"/>
      <c r="L25" s="73"/>
      <c r="M25" s="41" t="s">
        <v>93</v>
      </c>
    </row>
    <row r="26" ht="23.45" customHeight="1" spans="1:13">
      <c r="A26" s="17"/>
      <c r="B26" s="79"/>
      <c r="C26" s="80"/>
      <c r="D26" s="81"/>
      <c r="E26" s="19" t="s">
        <v>101</v>
      </c>
      <c r="F26" s="19"/>
      <c r="G26" s="71">
        <v>10</v>
      </c>
      <c r="H26" s="72"/>
      <c r="I26" s="73"/>
      <c r="J26" s="71">
        <v>0</v>
      </c>
      <c r="K26" s="72"/>
      <c r="L26" s="73"/>
      <c r="M26" s="41" t="s">
        <v>93</v>
      </c>
    </row>
    <row r="27" ht="23.45" customHeight="1" spans="1:13">
      <c r="A27" s="17"/>
      <c r="B27" s="82" t="s">
        <v>110</v>
      </c>
      <c r="C27" s="54"/>
      <c r="D27" s="83"/>
      <c r="E27" s="19" t="s">
        <v>106</v>
      </c>
      <c r="F27" s="19"/>
      <c r="G27" s="71">
        <v>50</v>
      </c>
      <c r="H27" s="72"/>
      <c r="I27" s="73"/>
      <c r="J27" s="71">
        <v>50</v>
      </c>
      <c r="K27" s="72"/>
      <c r="L27" s="73"/>
      <c r="M27" s="41" t="s">
        <v>93</v>
      </c>
    </row>
    <row r="28" ht="23.45" customHeight="1" spans="1:13">
      <c r="A28" s="17"/>
      <c r="B28" s="82"/>
      <c r="C28" s="54"/>
      <c r="D28" s="83"/>
      <c r="E28" s="19" t="s">
        <v>103</v>
      </c>
      <c r="F28" s="19"/>
      <c r="G28" s="71">
        <v>46.4</v>
      </c>
      <c r="H28" s="72"/>
      <c r="I28" s="73"/>
      <c r="J28" s="71">
        <v>46.4</v>
      </c>
      <c r="K28" s="72"/>
      <c r="L28" s="73"/>
      <c r="M28" s="41" t="s">
        <v>93</v>
      </c>
    </row>
    <row r="29" ht="23.45" customHeight="1" spans="1:13">
      <c r="A29" s="17"/>
      <c r="B29" s="79"/>
      <c r="C29" s="80"/>
      <c r="D29" s="81"/>
      <c r="E29" s="19" t="s">
        <v>101</v>
      </c>
      <c r="F29" s="19"/>
      <c r="G29" s="71">
        <v>30</v>
      </c>
      <c r="H29" s="72"/>
      <c r="I29" s="73"/>
      <c r="J29" s="71">
        <v>30</v>
      </c>
      <c r="K29" s="72"/>
      <c r="L29" s="73"/>
      <c r="M29" s="41" t="s">
        <v>93</v>
      </c>
    </row>
    <row r="30" ht="25.15" customHeight="1" spans="1:13">
      <c r="A30" s="17"/>
      <c r="B30" s="76" t="s">
        <v>111</v>
      </c>
      <c r="C30" s="77"/>
      <c r="D30" s="78"/>
      <c r="E30" s="19" t="s">
        <v>106</v>
      </c>
      <c r="F30" s="19"/>
      <c r="G30" s="71">
        <v>42</v>
      </c>
      <c r="H30" s="72"/>
      <c r="I30" s="73"/>
      <c r="J30" s="71">
        <v>42</v>
      </c>
      <c r="K30" s="72"/>
      <c r="L30" s="73"/>
      <c r="M30" s="41" t="s">
        <v>93</v>
      </c>
    </row>
    <row r="31" ht="23.45" customHeight="1" spans="1:13">
      <c r="A31" s="17"/>
      <c r="B31" s="82"/>
      <c r="C31" s="54"/>
      <c r="D31" s="83"/>
      <c r="E31" s="19" t="s">
        <v>103</v>
      </c>
      <c r="F31" s="19"/>
      <c r="G31" s="71">
        <v>11.4</v>
      </c>
      <c r="H31" s="72"/>
      <c r="I31" s="73"/>
      <c r="J31" s="71">
        <v>11.4</v>
      </c>
      <c r="K31" s="72"/>
      <c r="L31" s="73"/>
      <c r="M31" s="41" t="s">
        <v>93</v>
      </c>
    </row>
    <row r="32" ht="19.9" customHeight="1" spans="1:13">
      <c r="A32" s="17"/>
      <c r="B32" s="79"/>
      <c r="C32" s="80"/>
      <c r="D32" s="81"/>
      <c r="E32" s="19" t="s">
        <v>101</v>
      </c>
      <c r="F32" s="19"/>
      <c r="G32" s="71">
        <v>10</v>
      </c>
      <c r="H32" s="72"/>
      <c r="I32" s="73"/>
      <c r="J32" s="71">
        <v>10</v>
      </c>
      <c r="K32" s="72"/>
      <c r="L32" s="73"/>
      <c r="M32" s="41" t="s">
        <v>93</v>
      </c>
    </row>
    <row r="33" ht="22.15" customHeight="1" spans="1:13">
      <c r="A33" s="84"/>
      <c r="B33" s="29" t="s">
        <v>112</v>
      </c>
      <c r="C33" s="30"/>
      <c r="D33" s="31"/>
      <c r="E33" s="32"/>
      <c r="F33" s="32"/>
      <c r="G33" s="29">
        <f>SUM(G12:I32)</f>
        <v>755.6</v>
      </c>
      <c r="H33" s="30"/>
      <c r="I33" s="31"/>
      <c r="J33" s="29">
        <v>642.31</v>
      </c>
      <c r="K33" s="30"/>
      <c r="L33" s="31"/>
      <c r="M33" s="41"/>
    </row>
    <row r="34" ht="16.9" customHeight="1" spans="1:13">
      <c r="A34" s="28" t="s">
        <v>113</v>
      </c>
      <c r="B34" s="32" t="s">
        <v>95</v>
      </c>
      <c r="C34" s="32"/>
      <c r="D34" s="32"/>
      <c r="E34" s="32" t="s">
        <v>96</v>
      </c>
      <c r="F34" s="32" t="s">
        <v>97</v>
      </c>
      <c r="G34" s="32" t="s">
        <v>98</v>
      </c>
      <c r="H34" s="32"/>
      <c r="I34" s="32"/>
      <c r="J34" s="32" t="s">
        <v>99</v>
      </c>
      <c r="K34" s="32"/>
      <c r="L34" s="32"/>
      <c r="M34" s="42" t="s">
        <v>85</v>
      </c>
    </row>
    <row r="35" ht="16.9" customHeight="1" spans="1:13">
      <c r="A35" s="17"/>
      <c r="B35" s="19" t="s">
        <v>107</v>
      </c>
      <c r="C35" s="19"/>
      <c r="D35" s="19"/>
      <c r="E35" s="85" t="s">
        <v>114</v>
      </c>
      <c r="F35" s="19"/>
      <c r="G35" s="19">
        <v>2.5</v>
      </c>
      <c r="H35" s="19"/>
      <c r="I35" s="19"/>
      <c r="J35" s="19">
        <v>2.5</v>
      </c>
      <c r="K35" s="19"/>
      <c r="L35" s="19"/>
      <c r="M35" s="103" t="s">
        <v>90</v>
      </c>
    </row>
    <row r="36" ht="16.9" customHeight="1" spans="1:13">
      <c r="A36" s="17"/>
      <c r="B36" s="19" t="s">
        <v>108</v>
      </c>
      <c r="C36" s="19"/>
      <c r="D36" s="19"/>
      <c r="E36" s="86"/>
      <c r="F36" s="19"/>
      <c r="G36" s="19">
        <v>15</v>
      </c>
      <c r="H36" s="19"/>
      <c r="I36" s="19"/>
      <c r="J36" s="19">
        <v>15</v>
      </c>
      <c r="K36" s="19"/>
      <c r="L36" s="19"/>
      <c r="M36" s="104"/>
    </row>
    <row r="37" ht="16.9" customHeight="1" spans="1:13">
      <c r="A37" s="17"/>
      <c r="B37" s="19" t="s">
        <v>109</v>
      </c>
      <c r="C37" s="19"/>
      <c r="D37" s="19"/>
      <c r="E37" s="86"/>
      <c r="F37" s="19"/>
      <c r="G37" s="19">
        <v>2.5</v>
      </c>
      <c r="H37" s="19"/>
      <c r="I37" s="19"/>
      <c r="J37" s="19">
        <v>2.5</v>
      </c>
      <c r="K37" s="19"/>
      <c r="L37" s="19"/>
      <c r="M37" s="104"/>
    </row>
    <row r="38" ht="16.9" customHeight="1" spans="1:13">
      <c r="A38" s="17"/>
      <c r="B38" s="19" t="s">
        <v>110</v>
      </c>
      <c r="C38" s="19"/>
      <c r="D38" s="19"/>
      <c r="E38" s="86"/>
      <c r="F38" s="19"/>
      <c r="G38" s="19">
        <v>1</v>
      </c>
      <c r="H38" s="19"/>
      <c r="I38" s="19"/>
      <c r="J38" s="19">
        <v>0</v>
      </c>
      <c r="K38" s="19"/>
      <c r="L38" s="19"/>
      <c r="M38" s="104"/>
    </row>
    <row r="39" ht="16.9" customHeight="1" spans="1:13">
      <c r="A39" s="17"/>
      <c r="B39" s="19" t="s">
        <v>111</v>
      </c>
      <c r="C39" s="19"/>
      <c r="D39" s="19"/>
      <c r="E39" s="88"/>
      <c r="F39" s="19"/>
      <c r="G39" s="19">
        <v>1</v>
      </c>
      <c r="H39" s="19"/>
      <c r="I39" s="19"/>
      <c r="J39" s="19">
        <v>0</v>
      </c>
      <c r="K39" s="19"/>
      <c r="L39" s="19"/>
      <c r="M39" s="105"/>
    </row>
    <row r="40" ht="16.9" customHeight="1" spans="1:13">
      <c r="A40" s="84"/>
      <c r="B40" s="29" t="s">
        <v>112</v>
      </c>
      <c r="C40" s="30"/>
      <c r="D40" s="31"/>
      <c r="E40" s="32"/>
      <c r="F40" s="32"/>
      <c r="G40" s="29">
        <f>SUM(G35:I39)</f>
        <v>22</v>
      </c>
      <c r="H40" s="30"/>
      <c r="I40" s="31"/>
      <c r="J40" s="29">
        <v>20</v>
      </c>
      <c r="K40" s="30"/>
      <c r="L40" s="31"/>
      <c r="M40" s="41"/>
    </row>
    <row r="41" ht="19.9" customHeight="1" spans="1:13">
      <c r="A41" s="28" t="s">
        <v>115</v>
      </c>
      <c r="B41" s="32" t="s">
        <v>95</v>
      </c>
      <c r="C41" s="32"/>
      <c r="D41" s="32"/>
      <c r="E41" s="32" t="s">
        <v>96</v>
      </c>
      <c r="F41" s="32" t="s">
        <v>97</v>
      </c>
      <c r="G41" s="32" t="s">
        <v>98</v>
      </c>
      <c r="H41" s="32"/>
      <c r="I41" s="32"/>
      <c r="J41" s="32" t="s">
        <v>99</v>
      </c>
      <c r="K41" s="32"/>
      <c r="L41" s="32"/>
      <c r="M41" s="42" t="s">
        <v>85</v>
      </c>
    </row>
    <row r="42" ht="25.9" customHeight="1" spans="1:13">
      <c r="A42" s="17"/>
      <c r="B42" s="19" t="s">
        <v>105</v>
      </c>
      <c r="C42" s="19"/>
      <c r="D42" s="19"/>
      <c r="E42" s="19" t="s">
        <v>116</v>
      </c>
      <c r="F42" s="19"/>
      <c r="G42" s="19">
        <v>2</v>
      </c>
      <c r="H42" s="19"/>
      <c r="I42" s="19"/>
      <c r="J42" s="19">
        <v>0</v>
      </c>
      <c r="K42" s="19"/>
      <c r="L42" s="19"/>
      <c r="M42" s="41" t="s">
        <v>93</v>
      </c>
    </row>
    <row r="43" ht="25.9" customHeight="1" spans="1:13">
      <c r="A43" s="17"/>
      <c r="B43" s="76" t="s">
        <v>107</v>
      </c>
      <c r="C43" s="77"/>
      <c r="D43" s="78"/>
      <c r="E43" s="85" t="s">
        <v>117</v>
      </c>
      <c r="F43" s="19"/>
      <c r="G43" s="19">
        <v>62</v>
      </c>
      <c r="H43" s="19"/>
      <c r="I43" s="19"/>
      <c r="J43" s="19">
        <v>54.25</v>
      </c>
      <c r="K43" s="19"/>
      <c r="L43" s="19"/>
      <c r="M43" s="41" t="s">
        <v>90</v>
      </c>
    </row>
    <row r="44" ht="19.9" customHeight="1" spans="1:13">
      <c r="A44" s="17"/>
      <c r="B44" s="79"/>
      <c r="C44" s="80"/>
      <c r="D44" s="81"/>
      <c r="E44" s="88"/>
      <c r="F44" s="19"/>
      <c r="G44" s="71">
        <v>1</v>
      </c>
      <c r="H44" s="72"/>
      <c r="I44" s="73"/>
      <c r="J44" s="71">
        <v>1</v>
      </c>
      <c r="K44" s="72"/>
      <c r="L44" s="73"/>
      <c r="M44" s="106" t="s">
        <v>118</v>
      </c>
    </row>
    <row r="45" ht="24.6" customHeight="1" spans="1:13">
      <c r="A45" s="17"/>
      <c r="B45" s="76" t="s">
        <v>108</v>
      </c>
      <c r="C45" s="77"/>
      <c r="D45" s="78"/>
      <c r="E45" s="85" t="s">
        <v>117</v>
      </c>
      <c r="F45" s="19"/>
      <c r="G45" s="71">
        <v>27</v>
      </c>
      <c r="H45" s="72"/>
      <c r="I45" s="73"/>
      <c r="J45" s="71">
        <v>15</v>
      </c>
      <c r="K45" s="72"/>
      <c r="L45" s="73"/>
      <c r="M45" s="41" t="s">
        <v>90</v>
      </c>
    </row>
    <row r="46" ht="22.9" customHeight="1" spans="1:13">
      <c r="A46" s="17"/>
      <c r="B46" s="79"/>
      <c r="C46" s="80"/>
      <c r="D46" s="81"/>
      <c r="E46" s="88"/>
      <c r="F46" s="19"/>
      <c r="G46" s="71">
        <v>1</v>
      </c>
      <c r="H46" s="72"/>
      <c r="I46" s="73"/>
      <c r="J46" s="71">
        <v>1</v>
      </c>
      <c r="K46" s="72"/>
      <c r="L46" s="73"/>
      <c r="M46" s="106" t="s">
        <v>118</v>
      </c>
    </row>
    <row r="47" ht="24" customHeight="1" spans="1:13">
      <c r="A47" s="17"/>
      <c r="B47" s="76" t="s">
        <v>109</v>
      </c>
      <c r="C47" s="77"/>
      <c r="D47" s="78"/>
      <c r="E47" s="85" t="s">
        <v>117</v>
      </c>
      <c r="F47" s="19"/>
      <c r="G47" s="71">
        <v>15</v>
      </c>
      <c r="H47" s="72"/>
      <c r="I47" s="73"/>
      <c r="J47" s="71">
        <v>4.75</v>
      </c>
      <c r="K47" s="72"/>
      <c r="L47" s="73"/>
      <c r="M47" s="41" t="s">
        <v>90</v>
      </c>
    </row>
    <row r="48" ht="19.9" customHeight="1" spans="1:13">
      <c r="A48" s="17"/>
      <c r="B48" s="79"/>
      <c r="C48" s="80"/>
      <c r="D48" s="81"/>
      <c r="E48" s="88"/>
      <c r="F48" s="19"/>
      <c r="G48" s="71">
        <v>1</v>
      </c>
      <c r="H48" s="72"/>
      <c r="I48" s="73"/>
      <c r="J48" s="71">
        <v>0</v>
      </c>
      <c r="K48" s="72"/>
      <c r="L48" s="73"/>
      <c r="M48" s="106" t="s">
        <v>118</v>
      </c>
    </row>
    <row r="49" ht="28.15" customHeight="1" spans="1:13">
      <c r="A49" s="17"/>
      <c r="B49" s="76" t="s">
        <v>110</v>
      </c>
      <c r="C49" s="77"/>
      <c r="D49" s="78"/>
      <c r="E49" s="85" t="s">
        <v>117</v>
      </c>
      <c r="F49" s="19"/>
      <c r="G49" s="71">
        <v>17</v>
      </c>
      <c r="H49" s="72"/>
      <c r="I49" s="73"/>
      <c r="J49" s="71">
        <v>10.5</v>
      </c>
      <c r="K49" s="72"/>
      <c r="L49" s="73"/>
      <c r="M49" s="41" t="s">
        <v>90</v>
      </c>
    </row>
    <row r="50" ht="19.9" customHeight="1" spans="1:13">
      <c r="A50" s="17"/>
      <c r="B50" s="79"/>
      <c r="C50" s="80"/>
      <c r="D50" s="81"/>
      <c r="E50" s="88"/>
      <c r="F50" s="19"/>
      <c r="G50" s="19">
        <v>3</v>
      </c>
      <c r="H50" s="19"/>
      <c r="I50" s="19"/>
      <c r="J50" s="19">
        <v>3</v>
      </c>
      <c r="K50" s="19"/>
      <c r="L50" s="19"/>
      <c r="M50" s="106" t="s">
        <v>118</v>
      </c>
    </row>
    <row r="51" ht="21" customHeight="1" spans="1:13">
      <c r="A51" s="17"/>
      <c r="B51" s="76" t="s">
        <v>111</v>
      </c>
      <c r="C51" s="77"/>
      <c r="D51" s="78"/>
      <c r="E51" s="85" t="s">
        <v>117</v>
      </c>
      <c r="F51" s="89"/>
      <c r="G51" s="19">
        <v>12</v>
      </c>
      <c r="H51" s="19"/>
      <c r="I51" s="19"/>
      <c r="J51" s="19">
        <v>10</v>
      </c>
      <c r="K51" s="19"/>
      <c r="L51" s="19"/>
      <c r="M51" s="41" t="s">
        <v>90</v>
      </c>
    </row>
    <row r="52" ht="31.15" customHeight="1" spans="1:13">
      <c r="A52" s="17"/>
      <c r="B52" s="82"/>
      <c r="C52" s="54"/>
      <c r="D52" s="83"/>
      <c r="E52" s="88" t="s">
        <v>119</v>
      </c>
      <c r="F52" s="89"/>
      <c r="G52" s="71">
        <v>350</v>
      </c>
      <c r="H52" s="72"/>
      <c r="I52" s="73"/>
      <c r="J52" s="71">
        <v>350</v>
      </c>
      <c r="K52" s="72"/>
      <c r="L52" s="73"/>
      <c r="M52" s="41" t="s">
        <v>93</v>
      </c>
    </row>
    <row r="53" ht="19.9" customHeight="1" spans="1:13">
      <c r="A53" s="17"/>
      <c r="B53" s="79"/>
      <c r="C53" s="80"/>
      <c r="D53" s="81"/>
      <c r="E53" s="19" t="s">
        <v>117</v>
      </c>
      <c r="F53" s="19"/>
      <c r="G53" s="19">
        <v>1</v>
      </c>
      <c r="H53" s="19"/>
      <c r="I53" s="19"/>
      <c r="J53" s="19">
        <v>1</v>
      </c>
      <c r="K53" s="19"/>
      <c r="L53" s="19"/>
      <c r="M53" s="106" t="s">
        <v>118</v>
      </c>
    </row>
    <row r="54" ht="19.9" customHeight="1" spans="1:13">
      <c r="A54" s="84"/>
      <c r="B54" s="29" t="s">
        <v>112</v>
      </c>
      <c r="C54" s="30"/>
      <c r="D54" s="31"/>
      <c r="E54" s="32"/>
      <c r="F54" s="32"/>
      <c r="G54" s="29">
        <f>SUM(G42:I53)</f>
        <v>492</v>
      </c>
      <c r="H54" s="30"/>
      <c r="I54" s="31"/>
      <c r="J54" s="29">
        <v>450.5</v>
      </c>
      <c r="K54" s="30"/>
      <c r="L54" s="31"/>
      <c r="M54" s="41"/>
    </row>
    <row r="55" ht="21" customHeight="1" spans="1:13">
      <c r="A55" s="90" t="s">
        <v>120</v>
      </c>
      <c r="B55" s="32" t="s">
        <v>95</v>
      </c>
      <c r="C55" s="32"/>
      <c r="D55" s="32"/>
      <c r="E55" s="32" t="s">
        <v>96</v>
      </c>
      <c r="F55" s="32" t="s">
        <v>97</v>
      </c>
      <c r="G55" s="32" t="s">
        <v>98</v>
      </c>
      <c r="H55" s="32"/>
      <c r="I55" s="32"/>
      <c r="J55" s="32" t="s">
        <v>99</v>
      </c>
      <c r="K55" s="32"/>
      <c r="L55" s="32"/>
      <c r="M55" s="42" t="s">
        <v>85</v>
      </c>
    </row>
    <row r="56" ht="32.45" customHeight="1" spans="1:13">
      <c r="A56" s="90"/>
      <c r="B56" s="19" t="s">
        <v>110</v>
      </c>
      <c r="C56" s="19"/>
      <c r="D56" s="19"/>
      <c r="E56" s="19" t="s">
        <v>121</v>
      </c>
      <c r="F56" s="19"/>
      <c r="G56" s="19">
        <v>300</v>
      </c>
      <c r="H56" s="19"/>
      <c r="I56" s="19"/>
      <c r="J56" s="19">
        <v>300</v>
      </c>
      <c r="K56" s="19"/>
      <c r="L56" s="19"/>
      <c r="M56" s="41" t="s">
        <v>93</v>
      </c>
    </row>
    <row r="57" ht="27.6" customHeight="1" spans="1:13">
      <c r="A57" s="90"/>
      <c r="B57" s="76" t="s">
        <v>111</v>
      </c>
      <c r="C57" s="77"/>
      <c r="D57" s="78"/>
      <c r="E57" s="19" t="s">
        <v>121</v>
      </c>
      <c r="F57" s="19"/>
      <c r="G57" s="19">
        <v>55</v>
      </c>
      <c r="H57" s="19"/>
      <c r="I57" s="19"/>
      <c r="J57" s="19">
        <v>55</v>
      </c>
      <c r="K57" s="19"/>
      <c r="L57" s="19"/>
      <c r="M57" s="41" t="s">
        <v>90</v>
      </c>
    </row>
    <row r="58" ht="21.6" customHeight="1" spans="1:13">
      <c r="A58" s="90"/>
      <c r="B58" s="79"/>
      <c r="C58" s="80"/>
      <c r="D58" s="81"/>
      <c r="E58" s="19" t="s">
        <v>122</v>
      </c>
      <c r="F58" s="19"/>
      <c r="G58" s="19">
        <v>40</v>
      </c>
      <c r="H58" s="19"/>
      <c r="I58" s="19"/>
      <c r="J58" s="19">
        <v>40</v>
      </c>
      <c r="K58" s="19"/>
      <c r="L58" s="19"/>
      <c r="M58" s="41" t="s">
        <v>93</v>
      </c>
    </row>
    <row r="59" ht="25.9" customHeight="1" spans="1:13">
      <c r="A59" s="90"/>
      <c r="B59" s="29" t="s">
        <v>112</v>
      </c>
      <c r="C59" s="30"/>
      <c r="D59" s="31"/>
      <c r="E59" s="32"/>
      <c r="F59" s="32"/>
      <c r="G59" s="29">
        <f>SUM(G56:I58)</f>
        <v>395</v>
      </c>
      <c r="H59" s="30"/>
      <c r="I59" s="31"/>
      <c r="J59" s="29">
        <v>395</v>
      </c>
      <c r="K59" s="30"/>
      <c r="L59" s="31"/>
      <c r="M59" s="41"/>
    </row>
    <row r="60" ht="12" customHeight="1" spans="1:13">
      <c r="A60" s="90" t="s">
        <v>123</v>
      </c>
      <c r="B60" s="32" t="s">
        <v>95</v>
      </c>
      <c r="C60" s="32"/>
      <c r="D60" s="32"/>
      <c r="E60" s="32" t="s">
        <v>96</v>
      </c>
      <c r="F60" s="32" t="s">
        <v>97</v>
      </c>
      <c r="G60" s="32" t="s">
        <v>98</v>
      </c>
      <c r="H60" s="32"/>
      <c r="I60" s="32"/>
      <c r="J60" s="32" t="s">
        <v>99</v>
      </c>
      <c r="K60" s="32"/>
      <c r="L60" s="32"/>
      <c r="M60" s="42" t="s">
        <v>85</v>
      </c>
    </row>
    <row r="61" ht="12" customHeight="1" spans="1:13">
      <c r="A61" s="90"/>
      <c r="B61" s="19"/>
      <c r="C61" s="19"/>
      <c r="D61" s="19"/>
      <c r="E61" s="19"/>
      <c r="F61" s="19"/>
      <c r="G61" s="19"/>
      <c r="H61" s="19"/>
      <c r="I61" s="19"/>
      <c r="J61" s="19"/>
      <c r="K61" s="19"/>
      <c r="L61" s="19"/>
      <c r="M61" s="41"/>
    </row>
    <row r="62" ht="12" customHeight="1" spans="1:13">
      <c r="A62" s="90"/>
      <c r="B62" s="19"/>
      <c r="C62" s="19"/>
      <c r="D62" s="19"/>
      <c r="E62" s="19"/>
      <c r="F62" s="19"/>
      <c r="G62" s="19"/>
      <c r="H62" s="19"/>
      <c r="I62" s="19"/>
      <c r="J62" s="19"/>
      <c r="K62" s="19"/>
      <c r="L62" s="19"/>
      <c r="M62" s="41"/>
    </row>
    <row r="63" ht="12" customHeight="1" spans="1:13">
      <c r="A63" s="90"/>
      <c r="B63" s="19"/>
      <c r="C63" s="19"/>
      <c r="D63" s="19"/>
      <c r="E63" s="19"/>
      <c r="F63" s="19"/>
      <c r="G63" s="19"/>
      <c r="H63" s="19"/>
      <c r="I63" s="19"/>
      <c r="J63" s="19"/>
      <c r="K63" s="19"/>
      <c r="L63" s="19"/>
      <c r="M63" s="41"/>
    </row>
    <row r="64" ht="12" customHeight="1" spans="1:13">
      <c r="A64" s="90"/>
      <c r="B64" s="19"/>
      <c r="C64" s="19"/>
      <c r="D64" s="19"/>
      <c r="E64" s="19"/>
      <c r="F64" s="19"/>
      <c r="G64" s="19"/>
      <c r="H64" s="19"/>
      <c r="I64" s="19"/>
      <c r="J64" s="19"/>
      <c r="K64" s="19"/>
      <c r="L64" s="19"/>
      <c r="M64" s="41"/>
    </row>
    <row r="65" ht="12" customHeight="1" spans="1:13">
      <c r="A65" s="28"/>
      <c r="B65" s="85"/>
      <c r="C65" s="85"/>
      <c r="D65" s="85"/>
      <c r="E65" s="85"/>
      <c r="F65" s="85"/>
      <c r="G65" s="85"/>
      <c r="H65" s="85"/>
      <c r="I65" s="85"/>
      <c r="J65" s="85"/>
      <c r="K65" s="85"/>
      <c r="L65" s="85"/>
      <c r="M65" s="103"/>
    </row>
    <row r="66" ht="27.6" customHeight="1" spans="1:13">
      <c r="A66" s="51" t="s">
        <v>124</v>
      </c>
      <c r="B66" s="51"/>
      <c r="C66" s="51"/>
      <c r="D66" s="51"/>
      <c r="E66" s="37"/>
      <c r="F66" s="37"/>
      <c r="G66" s="34">
        <f>G33+G40+G54+G59</f>
        <v>1664.6</v>
      </c>
      <c r="H66" s="35"/>
      <c r="I66" s="36"/>
      <c r="J66" s="29">
        <f>J59+J54+J40+J33</f>
        <v>1507.81</v>
      </c>
      <c r="K66" s="30"/>
      <c r="L66" s="31"/>
      <c r="M66" s="19"/>
    </row>
    <row r="67" ht="12.6" customHeight="1" spans="1:13">
      <c r="A67" s="52"/>
      <c r="B67" s="52"/>
      <c r="C67" s="52"/>
      <c r="D67" s="52"/>
      <c r="E67" s="54"/>
      <c r="F67" s="54"/>
      <c r="G67" s="54"/>
      <c r="H67" s="54"/>
      <c r="I67" s="54"/>
      <c r="J67" s="54"/>
      <c r="K67" s="54"/>
      <c r="L67" s="54"/>
      <c r="M67" s="54"/>
    </row>
    <row r="68" customHeight="1" spans="1:1">
      <c r="A68" s="55" t="s">
        <v>125</v>
      </c>
    </row>
    <row r="69" customHeight="1" spans="1:1">
      <c r="A69" s="55" t="s">
        <v>126</v>
      </c>
    </row>
    <row r="70" customHeight="1" spans="1:1">
      <c r="A70" s="55" t="s">
        <v>127</v>
      </c>
    </row>
  </sheetData>
  <mergeCells count="180">
    <mergeCell ref="A2:M2"/>
    <mergeCell ref="A3:D3"/>
    <mergeCell ref="A4:C4"/>
    <mergeCell ref="H4:J4"/>
    <mergeCell ref="D5:E5"/>
    <mergeCell ref="F5:G5"/>
    <mergeCell ref="D6:E6"/>
    <mergeCell ref="F6:G6"/>
    <mergeCell ref="I8:J8"/>
    <mergeCell ref="K8:L8"/>
    <mergeCell ref="I9:J9"/>
    <mergeCell ref="K9:L9"/>
    <mergeCell ref="A10:M10"/>
    <mergeCell ref="B11:D11"/>
    <mergeCell ref="G11:I11"/>
    <mergeCell ref="J11:L11"/>
    <mergeCell ref="B12:D12"/>
    <mergeCell ref="G12:I12"/>
    <mergeCell ref="J12:L12"/>
    <mergeCell ref="G13:I13"/>
    <mergeCell ref="J13:L13"/>
    <mergeCell ref="G14:I14"/>
    <mergeCell ref="J14:L14"/>
    <mergeCell ref="B15:D15"/>
    <mergeCell ref="G15:I15"/>
    <mergeCell ref="J15:L15"/>
    <mergeCell ref="G16:I16"/>
    <mergeCell ref="J16:L16"/>
    <mergeCell ref="G17:I17"/>
    <mergeCell ref="J17:L17"/>
    <mergeCell ref="G18:I18"/>
    <mergeCell ref="J18:L18"/>
    <mergeCell ref="G19:I19"/>
    <mergeCell ref="J19:L19"/>
    <mergeCell ref="G20:I20"/>
    <mergeCell ref="J20:L20"/>
    <mergeCell ref="G21:I21"/>
    <mergeCell ref="J21:L21"/>
    <mergeCell ref="G22:I22"/>
    <mergeCell ref="J22:L22"/>
    <mergeCell ref="G23:I23"/>
    <mergeCell ref="J23:L23"/>
    <mergeCell ref="G24:I24"/>
    <mergeCell ref="J24:L24"/>
    <mergeCell ref="G25:I25"/>
    <mergeCell ref="J25:L25"/>
    <mergeCell ref="G26:I26"/>
    <mergeCell ref="J26:L26"/>
    <mergeCell ref="G27:I27"/>
    <mergeCell ref="J27:L27"/>
    <mergeCell ref="G28:I28"/>
    <mergeCell ref="J28:L28"/>
    <mergeCell ref="G29:I29"/>
    <mergeCell ref="J29:L29"/>
    <mergeCell ref="G30:I30"/>
    <mergeCell ref="J30:L30"/>
    <mergeCell ref="G31:I31"/>
    <mergeCell ref="J31:L31"/>
    <mergeCell ref="G32:I32"/>
    <mergeCell ref="J32:L32"/>
    <mergeCell ref="B33:D33"/>
    <mergeCell ref="G33:I33"/>
    <mergeCell ref="J33:L33"/>
    <mergeCell ref="B34:D34"/>
    <mergeCell ref="G34:I34"/>
    <mergeCell ref="J34:L34"/>
    <mergeCell ref="B35:D35"/>
    <mergeCell ref="G35:I35"/>
    <mergeCell ref="J35:L35"/>
    <mergeCell ref="B36:D36"/>
    <mergeCell ref="G36:I36"/>
    <mergeCell ref="J36:L36"/>
    <mergeCell ref="B37:D37"/>
    <mergeCell ref="G37:I37"/>
    <mergeCell ref="J37:L37"/>
    <mergeCell ref="B38:D38"/>
    <mergeCell ref="G38:I38"/>
    <mergeCell ref="J38:L38"/>
    <mergeCell ref="B39:D39"/>
    <mergeCell ref="G39:I39"/>
    <mergeCell ref="J39:L39"/>
    <mergeCell ref="B40:D40"/>
    <mergeCell ref="G40:I40"/>
    <mergeCell ref="J40:L40"/>
    <mergeCell ref="B41:D41"/>
    <mergeCell ref="G41:I41"/>
    <mergeCell ref="J41:L41"/>
    <mergeCell ref="B42:D42"/>
    <mergeCell ref="G42:I42"/>
    <mergeCell ref="J42:L42"/>
    <mergeCell ref="G43:I43"/>
    <mergeCell ref="J43:L43"/>
    <mergeCell ref="G44:I44"/>
    <mergeCell ref="J44:L44"/>
    <mergeCell ref="G45:I45"/>
    <mergeCell ref="J45:L45"/>
    <mergeCell ref="G46:I46"/>
    <mergeCell ref="J46:L46"/>
    <mergeCell ref="G47:I47"/>
    <mergeCell ref="J47:L47"/>
    <mergeCell ref="G48:I48"/>
    <mergeCell ref="J48:L48"/>
    <mergeCell ref="G49:I49"/>
    <mergeCell ref="J49:L49"/>
    <mergeCell ref="G50:I50"/>
    <mergeCell ref="J50:L50"/>
    <mergeCell ref="G51:I51"/>
    <mergeCell ref="J51:L51"/>
    <mergeCell ref="G52:I52"/>
    <mergeCell ref="J52:L52"/>
    <mergeCell ref="G53:I53"/>
    <mergeCell ref="J53:L53"/>
    <mergeCell ref="B54:D54"/>
    <mergeCell ref="G54:I54"/>
    <mergeCell ref="J54:L54"/>
    <mergeCell ref="B55:D55"/>
    <mergeCell ref="G55:I55"/>
    <mergeCell ref="J55:L55"/>
    <mergeCell ref="B56:D56"/>
    <mergeCell ref="G56:I56"/>
    <mergeCell ref="J56:L56"/>
    <mergeCell ref="G57:I57"/>
    <mergeCell ref="J57:L57"/>
    <mergeCell ref="G58:I58"/>
    <mergeCell ref="J58:L58"/>
    <mergeCell ref="B59:D59"/>
    <mergeCell ref="G59:I59"/>
    <mergeCell ref="J59:L59"/>
    <mergeCell ref="B60:D60"/>
    <mergeCell ref="G60:I60"/>
    <mergeCell ref="J60:L60"/>
    <mergeCell ref="B61:D61"/>
    <mergeCell ref="G61:I61"/>
    <mergeCell ref="J61:L61"/>
    <mergeCell ref="B62:D62"/>
    <mergeCell ref="G62:I62"/>
    <mergeCell ref="J62:L62"/>
    <mergeCell ref="B63:D63"/>
    <mergeCell ref="G63:I63"/>
    <mergeCell ref="J63:L63"/>
    <mergeCell ref="B64:D64"/>
    <mergeCell ref="G64:I64"/>
    <mergeCell ref="J64:L64"/>
    <mergeCell ref="B65:D65"/>
    <mergeCell ref="G65:I65"/>
    <mergeCell ref="J65:L65"/>
    <mergeCell ref="A66:D66"/>
    <mergeCell ref="G66:I66"/>
    <mergeCell ref="J66:L66"/>
    <mergeCell ref="A5:A7"/>
    <mergeCell ref="A11:A33"/>
    <mergeCell ref="A34:A40"/>
    <mergeCell ref="A41:A54"/>
    <mergeCell ref="A55:A59"/>
    <mergeCell ref="A60:A65"/>
    <mergeCell ref="B5:B7"/>
    <mergeCell ref="C5:C7"/>
    <mergeCell ref="E35:E39"/>
    <mergeCell ref="E43:E44"/>
    <mergeCell ref="E45:E46"/>
    <mergeCell ref="E47:E48"/>
    <mergeCell ref="E49:E50"/>
    <mergeCell ref="H5:H7"/>
    <mergeCell ref="M5:M7"/>
    <mergeCell ref="M35:M39"/>
    <mergeCell ref="B24:D26"/>
    <mergeCell ref="B51:D53"/>
    <mergeCell ref="B47:D48"/>
    <mergeCell ref="B57:D58"/>
    <mergeCell ref="B43:D44"/>
    <mergeCell ref="B49:D50"/>
    <mergeCell ref="B30:D32"/>
    <mergeCell ref="B16:D17"/>
    <mergeCell ref="B45:D46"/>
    <mergeCell ref="B18:D20"/>
    <mergeCell ref="B21:D23"/>
    <mergeCell ref="B13:D14"/>
    <mergeCell ref="B27:D29"/>
    <mergeCell ref="I5:J7"/>
    <mergeCell ref="K5:L7"/>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M70"/>
  <sheetViews>
    <sheetView workbookViewId="0">
      <selection activeCell="A1" sqref="A1"/>
    </sheetView>
  </sheetViews>
  <sheetFormatPr defaultColWidth="9" defaultRowHeight="13.8" customHeight="1"/>
  <cols>
    <col min="1" max="1" width="9.16666666666667" style="1" customWidth="1"/>
    <col min="2" max="3" width="8.66666666666667" style="1" customWidth="1"/>
    <col min="4" max="4" width="10.6666666666667" style="1" customWidth="1"/>
    <col min="5" max="5" width="18" style="1" customWidth="1"/>
    <col min="6" max="7" width="11.8333333333333" style="1" customWidth="1"/>
    <col min="8" max="8" width="8.5" style="1" customWidth="1"/>
    <col min="9" max="10" width="6.5" style="1" customWidth="1"/>
    <col min="11" max="12" width="6.83333333333333" style="1" customWidth="1"/>
    <col min="13" max="13" width="10.8333333333333" style="1" customWidth="1"/>
    <col min="14" max="40" width="9" style="1"/>
  </cols>
  <sheetData>
    <row r="2" ht="28.15" customHeight="1" spans="1:13">
      <c r="A2" s="56" t="s">
        <v>74</v>
      </c>
      <c r="B2" s="56"/>
      <c r="C2" s="56"/>
      <c r="D2" s="56"/>
      <c r="E2" s="56"/>
      <c r="F2" s="56"/>
      <c r="G2" s="56"/>
      <c r="H2" s="56"/>
      <c r="I2" s="56"/>
      <c r="J2" s="56"/>
      <c r="K2" s="56"/>
      <c r="L2" s="56"/>
      <c r="M2" s="56"/>
    </row>
    <row r="3" ht="18.6" customHeight="1" spans="1:4">
      <c r="A3" s="57" t="s">
        <v>75</v>
      </c>
      <c r="B3" s="57"/>
      <c r="C3" s="57"/>
      <c r="D3" s="57"/>
    </row>
    <row r="4" ht="18.6" customHeight="1" spans="1:10">
      <c r="A4" s="58" t="s">
        <v>76</v>
      </c>
      <c r="B4" s="58"/>
      <c r="C4" s="58"/>
      <c r="D4" s="59"/>
      <c r="E4" s="59"/>
      <c r="F4" s="59"/>
      <c r="H4" s="58" t="s">
        <v>77</v>
      </c>
      <c r="I4" s="58"/>
      <c r="J4" s="58"/>
    </row>
    <row r="5" ht="15" customHeight="1" spans="1:13">
      <c r="A5" s="60" t="s">
        <v>78</v>
      </c>
      <c r="B5" s="61" t="s">
        <v>79</v>
      </c>
      <c r="C5" s="62" t="s">
        <v>80</v>
      </c>
      <c r="D5" s="60" t="s">
        <v>81</v>
      </c>
      <c r="E5" s="63"/>
      <c r="F5" s="60" t="s">
        <v>81</v>
      </c>
      <c r="G5" s="63"/>
      <c r="H5" s="64" t="s">
        <v>82</v>
      </c>
      <c r="I5" s="91" t="s">
        <v>83</v>
      </c>
      <c r="J5" s="92"/>
      <c r="K5" s="91" t="s">
        <v>84</v>
      </c>
      <c r="L5" s="92"/>
      <c r="M5" s="93" t="s">
        <v>85</v>
      </c>
    </row>
    <row r="6" customHeight="1" spans="1:13">
      <c r="A6" s="65"/>
      <c r="B6" s="51"/>
      <c r="C6" s="34"/>
      <c r="D6" s="65" t="s">
        <v>86</v>
      </c>
      <c r="E6" s="66"/>
      <c r="F6" s="65" t="s">
        <v>87</v>
      </c>
      <c r="G6" s="66"/>
      <c r="H6" s="36"/>
      <c r="I6" s="94"/>
      <c r="J6" s="95"/>
      <c r="K6" s="94"/>
      <c r="L6" s="95"/>
      <c r="M6" s="96"/>
    </row>
    <row r="7" customHeight="1" spans="1:13">
      <c r="A7" s="65"/>
      <c r="B7" s="51"/>
      <c r="C7" s="34"/>
      <c r="D7" s="65" t="s">
        <v>88</v>
      </c>
      <c r="E7" s="66" t="s">
        <v>89</v>
      </c>
      <c r="F7" s="65" t="s">
        <v>88</v>
      </c>
      <c r="G7" s="66" t="s">
        <v>89</v>
      </c>
      <c r="H7" s="36"/>
      <c r="I7" s="97"/>
      <c r="J7" s="98"/>
      <c r="K7" s="97"/>
      <c r="L7" s="98"/>
      <c r="M7" s="99"/>
    </row>
    <row r="8" ht="18.6" customHeight="1" spans="1:13">
      <c r="A8" s="65" t="s">
        <v>90</v>
      </c>
      <c r="B8" s="51">
        <v>266</v>
      </c>
      <c r="C8" s="34">
        <v>266</v>
      </c>
      <c r="D8" s="65" t="s">
        <v>91</v>
      </c>
      <c r="E8" s="65" t="s">
        <v>91</v>
      </c>
      <c r="F8" s="65" t="s">
        <v>92</v>
      </c>
      <c r="G8" s="65" t="s">
        <v>92</v>
      </c>
      <c r="H8" s="36">
        <f>J13+J15+J35+J36+J37+J43+J44+J45+J46+J47+J48+J49+J50+J51+J53+J57</f>
        <v>222.7</v>
      </c>
      <c r="I8" s="34"/>
      <c r="J8" s="36"/>
      <c r="K8" s="34"/>
      <c r="L8" s="36"/>
      <c r="M8" s="100"/>
    </row>
    <row r="9" ht="20.45" customHeight="1" spans="1:13">
      <c r="A9" s="67" t="s">
        <v>93</v>
      </c>
      <c r="B9" s="68">
        <v>1386.6</v>
      </c>
      <c r="C9" s="69">
        <v>1386.6</v>
      </c>
      <c r="D9" s="67" t="s">
        <v>91</v>
      </c>
      <c r="E9" s="67" t="s">
        <v>91</v>
      </c>
      <c r="F9" s="67" t="s">
        <v>92</v>
      </c>
      <c r="G9" s="67" t="s">
        <v>92</v>
      </c>
      <c r="H9" s="70">
        <f>J12+J14+J16+J17+J18+J19+J20+J21+J22+J23+J24+J25+J26+J27+J28+J29+J30+J31+J32+J42+J52+J56+J58</f>
        <v>1285.11</v>
      </c>
      <c r="I9" s="69"/>
      <c r="J9" s="70"/>
      <c r="K9" s="69"/>
      <c r="L9" s="70"/>
      <c r="M9" s="101"/>
    </row>
    <row r="10" ht="14.55" customHeight="1" spans="1:13">
      <c r="A10" s="52"/>
      <c r="B10" s="52"/>
      <c r="C10" s="52"/>
      <c r="D10" s="52"/>
      <c r="E10" s="52"/>
      <c r="F10" s="52"/>
      <c r="G10" s="52"/>
      <c r="H10" s="52"/>
      <c r="I10" s="52"/>
      <c r="J10" s="52"/>
      <c r="K10" s="52"/>
      <c r="L10" s="52"/>
      <c r="M10" s="52"/>
    </row>
    <row r="11" ht="28.9" customHeight="1" spans="1:13">
      <c r="A11" s="12" t="s">
        <v>94</v>
      </c>
      <c r="B11" s="13" t="s">
        <v>95</v>
      </c>
      <c r="C11" s="14"/>
      <c r="D11" s="15"/>
      <c r="E11" s="16" t="s">
        <v>96</v>
      </c>
      <c r="F11" s="16" t="s">
        <v>97</v>
      </c>
      <c r="G11" s="13" t="s">
        <v>98</v>
      </c>
      <c r="H11" s="14"/>
      <c r="I11" s="15"/>
      <c r="J11" s="13" t="s">
        <v>99</v>
      </c>
      <c r="K11" s="14"/>
      <c r="L11" s="15"/>
      <c r="M11" s="38" t="s">
        <v>85</v>
      </c>
    </row>
    <row r="12" ht="16.9" customHeight="1" spans="1:13">
      <c r="A12" s="17"/>
      <c r="B12" s="71" t="s">
        <v>100</v>
      </c>
      <c r="C12" s="72"/>
      <c r="D12" s="73"/>
      <c r="E12" s="19" t="s">
        <v>101</v>
      </c>
      <c r="F12" s="19"/>
      <c r="G12" s="74">
        <v>30</v>
      </c>
      <c r="H12" s="75"/>
      <c r="I12" s="102"/>
      <c r="J12" s="71">
        <v>0</v>
      </c>
      <c r="K12" s="72"/>
      <c r="L12" s="73"/>
      <c r="M12" s="41" t="s">
        <v>93</v>
      </c>
    </row>
    <row r="13" ht="16.9" customHeight="1" spans="1:13">
      <c r="A13" s="17"/>
      <c r="B13" s="76" t="s">
        <v>102</v>
      </c>
      <c r="C13" s="77"/>
      <c r="D13" s="78"/>
      <c r="E13" s="19" t="s">
        <v>94</v>
      </c>
      <c r="F13" s="19"/>
      <c r="G13" s="71">
        <v>25.8</v>
      </c>
      <c r="H13" s="72"/>
      <c r="I13" s="73"/>
      <c r="J13" s="71">
        <v>12</v>
      </c>
      <c r="K13" s="72"/>
      <c r="L13" s="73"/>
      <c r="M13" s="41" t="s">
        <v>90</v>
      </c>
    </row>
    <row r="14" ht="26.45" customHeight="1" spans="1:13">
      <c r="A14" s="17"/>
      <c r="B14" s="79"/>
      <c r="C14" s="80"/>
      <c r="D14" s="81"/>
      <c r="E14" s="19" t="s">
        <v>103</v>
      </c>
      <c r="F14" s="19"/>
      <c r="G14" s="71">
        <v>11.3</v>
      </c>
      <c r="H14" s="72"/>
      <c r="I14" s="73"/>
      <c r="J14" s="71">
        <v>11.3</v>
      </c>
      <c r="K14" s="72"/>
      <c r="L14" s="73"/>
      <c r="M14" s="41" t="s">
        <v>93</v>
      </c>
    </row>
    <row r="15" ht="16.9" customHeight="1" spans="1:13">
      <c r="A15" s="17"/>
      <c r="B15" s="71" t="s">
        <v>104</v>
      </c>
      <c r="C15" s="72"/>
      <c r="D15" s="73"/>
      <c r="E15" s="19" t="s">
        <v>94</v>
      </c>
      <c r="F15" s="19"/>
      <c r="G15" s="71">
        <v>35.2</v>
      </c>
      <c r="H15" s="72"/>
      <c r="I15" s="73"/>
      <c r="J15" s="71">
        <v>35.2</v>
      </c>
      <c r="K15" s="72"/>
      <c r="L15" s="73"/>
      <c r="M15" s="41" t="s">
        <v>90</v>
      </c>
    </row>
    <row r="16" ht="29.45" customHeight="1" spans="1:13">
      <c r="A16" s="17"/>
      <c r="B16" s="76" t="s">
        <v>105</v>
      </c>
      <c r="C16" s="77"/>
      <c r="D16" s="78"/>
      <c r="E16" s="19" t="s">
        <v>106</v>
      </c>
      <c r="F16" s="19"/>
      <c r="G16" s="71">
        <v>50</v>
      </c>
      <c r="H16" s="72"/>
      <c r="I16" s="73"/>
      <c r="J16" s="71">
        <v>44.81</v>
      </c>
      <c r="K16" s="72"/>
      <c r="L16" s="73"/>
      <c r="M16" s="41" t="s">
        <v>93</v>
      </c>
    </row>
    <row r="17" ht="24.6" customHeight="1" spans="1:13">
      <c r="A17" s="17"/>
      <c r="B17" s="79"/>
      <c r="C17" s="80"/>
      <c r="D17" s="81"/>
      <c r="E17" s="19" t="s">
        <v>103</v>
      </c>
      <c r="F17" s="19"/>
      <c r="G17" s="71">
        <v>15</v>
      </c>
      <c r="H17" s="72"/>
      <c r="I17" s="73"/>
      <c r="J17" s="71">
        <v>15</v>
      </c>
      <c r="K17" s="72"/>
      <c r="L17" s="73"/>
      <c r="M17" s="41" t="s">
        <v>93</v>
      </c>
    </row>
    <row r="18" ht="27" customHeight="1" spans="1:13">
      <c r="A18" s="17"/>
      <c r="B18" s="76" t="s">
        <v>107</v>
      </c>
      <c r="C18" s="77"/>
      <c r="D18" s="78"/>
      <c r="E18" s="19" t="s">
        <v>106</v>
      </c>
      <c r="F18" s="19"/>
      <c r="G18" s="71">
        <v>120</v>
      </c>
      <c r="H18" s="72"/>
      <c r="I18" s="73"/>
      <c r="J18" s="71">
        <v>111.32</v>
      </c>
      <c r="K18" s="72"/>
      <c r="L18" s="73"/>
      <c r="M18" s="41" t="s">
        <v>93</v>
      </c>
    </row>
    <row r="19" ht="25.15" customHeight="1" spans="1:13">
      <c r="A19" s="17"/>
      <c r="B19" s="82"/>
      <c r="C19" s="54"/>
      <c r="D19" s="83"/>
      <c r="E19" s="19" t="s">
        <v>103</v>
      </c>
      <c r="F19" s="19"/>
      <c r="G19" s="71">
        <v>14.8</v>
      </c>
      <c r="H19" s="72"/>
      <c r="I19" s="73"/>
      <c r="J19" s="71">
        <v>11.58</v>
      </c>
      <c r="K19" s="72"/>
      <c r="L19" s="73"/>
      <c r="M19" s="41" t="s">
        <v>93</v>
      </c>
    </row>
    <row r="20" ht="19.9" customHeight="1" spans="1:13">
      <c r="A20" s="17"/>
      <c r="B20" s="79"/>
      <c r="C20" s="80"/>
      <c r="D20" s="81"/>
      <c r="E20" s="19" t="s">
        <v>101</v>
      </c>
      <c r="F20" s="19"/>
      <c r="G20" s="71">
        <v>30</v>
      </c>
      <c r="H20" s="72"/>
      <c r="I20" s="73"/>
      <c r="J20" s="71">
        <v>0</v>
      </c>
      <c r="K20" s="72"/>
      <c r="L20" s="73"/>
      <c r="M20" s="41" t="s">
        <v>93</v>
      </c>
    </row>
    <row r="21" ht="26.45" customHeight="1" spans="1:13">
      <c r="A21" s="17"/>
      <c r="B21" s="76" t="s">
        <v>108</v>
      </c>
      <c r="C21" s="77"/>
      <c r="D21" s="78"/>
      <c r="E21" s="19" t="s">
        <v>106</v>
      </c>
      <c r="F21" s="19"/>
      <c r="G21" s="71">
        <v>100</v>
      </c>
      <c r="H21" s="72"/>
      <c r="I21" s="73"/>
      <c r="J21" s="71">
        <v>100</v>
      </c>
      <c r="K21" s="72"/>
      <c r="L21" s="73"/>
      <c r="M21" s="41" t="s">
        <v>93</v>
      </c>
    </row>
    <row r="22" ht="25.9" customHeight="1" spans="1:13">
      <c r="A22" s="17"/>
      <c r="B22" s="82"/>
      <c r="C22" s="54"/>
      <c r="D22" s="83"/>
      <c r="E22" s="19" t="s">
        <v>103</v>
      </c>
      <c r="F22" s="19"/>
      <c r="G22" s="71">
        <v>37</v>
      </c>
      <c r="H22" s="72"/>
      <c r="I22" s="73"/>
      <c r="J22" s="71">
        <v>37</v>
      </c>
      <c r="K22" s="72"/>
      <c r="L22" s="73"/>
      <c r="M22" s="41" t="s">
        <v>93</v>
      </c>
    </row>
    <row r="23" ht="18.6" customHeight="1" spans="1:13">
      <c r="A23" s="17"/>
      <c r="B23" s="79"/>
      <c r="C23" s="80"/>
      <c r="D23" s="81"/>
      <c r="E23" s="19" t="s">
        <v>101</v>
      </c>
      <c r="F23" s="19"/>
      <c r="G23" s="71">
        <v>10</v>
      </c>
      <c r="H23" s="72"/>
      <c r="I23" s="73"/>
      <c r="J23" s="71">
        <v>10</v>
      </c>
      <c r="K23" s="72"/>
      <c r="L23" s="73"/>
      <c r="M23" s="41" t="s">
        <v>93</v>
      </c>
    </row>
    <row r="24" ht="30" customHeight="1" spans="1:13">
      <c r="A24" s="17"/>
      <c r="B24" s="76" t="s">
        <v>109</v>
      </c>
      <c r="C24" s="77"/>
      <c r="D24" s="78"/>
      <c r="E24" s="19" t="s">
        <v>106</v>
      </c>
      <c r="F24" s="19"/>
      <c r="G24" s="71">
        <v>60</v>
      </c>
      <c r="H24" s="72"/>
      <c r="I24" s="73"/>
      <c r="J24" s="71">
        <v>47.6</v>
      </c>
      <c r="K24" s="72"/>
      <c r="L24" s="73"/>
      <c r="M24" s="41" t="s">
        <v>93</v>
      </c>
    </row>
    <row r="25" ht="23.45" customHeight="1" spans="1:13">
      <c r="A25" s="17"/>
      <c r="B25" s="82"/>
      <c r="C25" s="54"/>
      <c r="D25" s="83"/>
      <c r="E25" s="19" t="s">
        <v>103</v>
      </c>
      <c r="F25" s="19"/>
      <c r="G25" s="71">
        <v>16.7</v>
      </c>
      <c r="H25" s="72"/>
      <c r="I25" s="73"/>
      <c r="J25" s="71">
        <v>16.7</v>
      </c>
      <c r="K25" s="72"/>
      <c r="L25" s="73"/>
      <c r="M25" s="41" t="s">
        <v>93</v>
      </c>
    </row>
    <row r="26" ht="23.45" customHeight="1" spans="1:13">
      <c r="A26" s="17"/>
      <c r="B26" s="79"/>
      <c r="C26" s="80"/>
      <c r="D26" s="81"/>
      <c r="E26" s="19" t="s">
        <v>101</v>
      </c>
      <c r="F26" s="19"/>
      <c r="G26" s="71">
        <v>10</v>
      </c>
      <c r="H26" s="72"/>
      <c r="I26" s="73"/>
      <c r="J26" s="71">
        <v>0</v>
      </c>
      <c r="K26" s="72"/>
      <c r="L26" s="73"/>
      <c r="M26" s="41" t="s">
        <v>93</v>
      </c>
    </row>
    <row r="27" ht="23.45" customHeight="1" spans="1:13">
      <c r="A27" s="17"/>
      <c r="B27" s="82" t="s">
        <v>110</v>
      </c>
      <c r="C27" s="54"/>
      <c r="D27" s="83"/>
      <c r="E27" s="19" t="s">
        <v>106</v>
      </c>
      <c r="F27" s="19"/>
      <c r="G27" s="71">
        <v>50</v>
      </c>
      <c r="H27" s="72"/>
      <c r="I27" s="73"/>
      <c r="J27" s="71">
        <v>50</v>
      </c>
      <c r="K27" s="72"/>
      <c r="L27" s="73"/>
      <c r="M27" s="41" t="s">
        <v>93</v>
      </c>
    </row>
    <row r="28" ht="23.45" customHeight="1" spans="1:13">
      <c r="A28" s="17"/>
      <c r="B28" s="82"/>
      <c r="C28" s="54"/>
      <c r="D28" s="83"/>
      <c r="E28" s="19" t="s">
        <v>103</v>
      </c>
      <c r="F28" s="19"/>
      <c r="G28" s="71">
        <v>46.4</v>
      </c>
      <c r="H28" s="72"/>
      <c r="I28" s="73"/>
      <c r="J28" s="71">
        <v>46.4</v>
      </c>
      <c r="K28" s="72"/>
      <c r="L28" s="73"/>
      <c r="M28" s="41" t="s">
        <v>93</v>
      </c>
    </row>
    <row r="29" ht="23.45" customHeight="1" spans="1:13">
      <c r="A29" s="17"/>
      <c r="B29" s="79"/>
      <c r="C29" s="80"/>
      <c r="D29" s="81"/>
      <c r="E29" s="19" t="s">
        <v>101</v>
      </c>
      <c r="F29" s="19"/>
      <c r="G29" s="71">
        <v>30</v>
      </c>
      <c r="H29" s="72"/>
      <c r="I29" s="73"/>
      <c r="J29" s="71">
        <v>30</v>
      </c>
      <c r="K29" s="72"/>
      <c r="L29" s="73"/>
      <c r="M29" s="41" t="s">
        <v>93</v>
      </c>
    </row>
    <row r="30" ht="25.15" customHeight="1" spans="1:13">
      <c r="A30" s="17"/>
      <c r="B30" s="76" t="s">
        <v>111</v>
      </c>
      <c r="C30" s="77"/>
      <c r="D30" s="78"/>
      <c r="E30" s="19" t="s">
        <v>106</v>
      </c>
      <c r="F30" s="19"/>
      <c r="G30" s="71">
        <v>42</v>
      </c>
      <c r="H30" s="72"/>
      <c r="I30" s="73"/>
      <c r="J30" s="71">
        <v>42</v>
      </c>
      <c r="K30" s="72"/>
      <c r="L30" s="73"/>
      <c r="M30" s="41" t="s">
        <v>93</v>
      </c>
    </row>
    <row r="31" ht="23.45" customHeight="1" spans="1:13">
      <c r="A31" s="17"/>
      <c r="B31" s="82"/>
      <c r="C31" s="54"/>
      <c r="D31" s="83"/>
      <c r="E31" s="19" t="s">
        <v>103</v>
      </c>
      <c r="F31" s="19"/>
      <c r="G31" s="71">
        <v>11.4</v>
      </c>
      <c r="H31" s="72"/>
      <c r="I31" s="73"/>
      <c r="J31" s="71">
        <v>11.4</v>
      </c>
      <c r="K31" s="72"/>
      <c r="L31" s="73"/>
      <c r="M31" s="41" t="s">
        <v>93</v>
      </c>
    </row>
    <row r="32" ht="19.9" customHeight="1" spans="1:13">
      <c r="A32" s="17"/>
      <c r="B32" s="79"/>
      <c r="C32" s="80"/>
      <c r="D32" s="81"/>
      <c r="E32" s="19" t="s">
        <v>101</v>
      </c>
      <c r="F32" s="19"/>
      <c r="G32" s="71">
        <v>10</v>
      </c>
      <c r="H32" s="72"/>
      <c r="I32" s="73"/>
      <c r="J32" s="71">
        <v>10</v>
      </c>
      <c r="K32" s="72"/>
      <c r="L32" s="73"/>
      <c r="M32" s="41" t="s">
        <v>93</v>
      </c>
    </row>
    <row r="33" ht="22.15" customHeight="1" spans="1:13">
      <c r="A33" s="84"/>
      <c r="B33" s="29" t="s">
        <v>112</v>
      </c>
      <c r="C33" s="30"/>
      <c r="D33" s="31"/>
      <c r="E33" s="32"/>
      <c r="F33" s="32"/>
      <c r="G33" s="29">
        <f>SUM(G12:I32)</f>
        <v>755.6</v>
      </c>
      <c r="H33" s="30"/>
      <c r="I33" s="31"/>
      <c r="J33" s="29">
        <v>642.31</v>
      </c>
      <c r="K33" s="30"/>
      <c r="L33" s="31"/>
      <c r="M33" s="41"/>
    </row>
    <row r="34" ht="16.9" customHeight="1" spans="1:13">
      <c r="A34" s="28" t="s">
        <v>113</v>
      </c>
      <c r="B34" s="32" t="s">
        <v>95</v>
      </c>
      <c r="C34" s="32"/>
      <c r="D34" s="32"/>
      <c r="E34" s="32" t="s">
        <v>96</v>
      </c>
      <c r="F34" s="32" t="s">
        <v>97</v>
      </c>
      <c r="G34" s="32" t="s">
        <v>98</v>
      </c>
      <c r="H34" s="32"/>
      <c r="I34" s="32"/>
      <c r="J34" s="32" t="s">
        <v>99</v>
      </c>
      <c r="K34" s="32"/>
      <c r="L34" s="32"/>
      <c r="M34" s="42" t="s">
        <v>85</v>
      </c>
    </row>
    <row r="35" ht="16.9" customHeight="1" spans="1:13">
      <c r="A35" s="17"/>
      <c r="B35" s="19" t="s">
        <v>107</v>
      </c>
      <c r="C35" s="19"/>
      <c r="D35" s="19"/>
      <c r="E35" s="85" t="s">
        <v>114</v>
      </c>
      <c r="F35" s="19"/>
      <c r="G35" s="19">
        <v>2.5</v>
      </c>
      <c r="H35" s="19"/>
      <c r="I35" s="19"/>
      <c r="J35" s="19">
        <v>2.5</v>
      </c>
      <c r="K35" s="19"/>
      <c r="L35" s="19"/>
      <c r="M35" s="103" t="s">
        <v>90</v>
      </c>
    </row>
    <row r="36" ht="16.9" customHeight="1" spans="1:13">
      <c r="A36" s="17"/>
      <c r="B36" s="19" t="s">
        <v>108</v>
      </c>
      <c r="C36" s="19"/>
      <c r="D36" s="19"/>
      <c r="E36" s="86"/>
      <c r="F36" s="19"/>
      <c r="G36" s="87">
        <v>3</v>
      </c>
      <c r="H36" s="87"/>
      <c r="I36" s="87"/>
      <c r="J36" s="19">
        <v>15</v>
      </c>
      <c r="K36" s="19"/>
      <c r="L36" s="19"/>
      <c r="M36" s="104"/>
    </row>
    <row r="37" ht="16.9" customHeight="1" spans="1:13">
      <c r="A37" s="17"/>
      <c r="B37" s="19" t="s">
        <v>109</v>
      </c>
      <c r="C37" s="19"/>
      <c r="D37" s="19"/>
      <c r="E37" s="86"/>
      <c r="F37" s="19"/>
      <c r="G37" s="19">
        <v>2.5</v>
      </c>
      <c r="H37" s="19"/>
      <c r="I37" s="19"/>
      <c r="J37" s="19">
        <v>2.5</v>
      </c>
      <c r="K37" s="19"/>
      <c r="L37" s="19"/>
      <c r="M37" s="104"/>
    </row>
    <row r="38" ht="16.9" customHeight="1" spans="1:13">
      <c r="A38" s="17"/>
      <c r="B38" s="19" t="s">
        <v>110</v>
      </c>
      <c r="C38" s="19"/>
      <c r="D38" s="19"/>
      <c r="E38" s="86"/>
      <c r="F38" s="19"/>
      <c r="G38" s="19">
        <v>1</v>
      </c>
      <c r="H38" s="19"/>
      <c r="I38" s="19"/>
      <c r="J38" s="19">
        <v>0</v>
      </c>
      <c r="K38" s="19"/>
      <c r="L38" s="19"/>
      <c r="M38" s="104"/>
    </row>
    <row r="39" ht="16.9" customHeight="1" spans="1:13">
      <c r="A39" s="17"/>
      <c r="B39" s="19" t="s">
        <v>111</v>
      </c>
      <c r="C39" s="19"/>
      <c r="D39" s="19"/>
      <c r="E39" s="88"/>
      <c r="F39" s="19"/>
      <c r="G39" s="19">
        <v>1</v>
      </c>
      <c r="H39" s="19"/>
      <c r="I39" s="19"/>
      <c r="J39" s="19">
        <v>0</v>
      </c>
      <c r="K39" s="19"/>
      <c r="L39" s="19"/>
      <c r="M39" s="105"/>
    </row>
    <row r="40" ht="16.9" customHeight="1" spans="1:13">
      <c r="A40" s="84"/>
      <c r="B40" s="29" t="s">
        <v>112</v>
      </c>
      <c r="C40" s="30"/>
      <c r="D40" s="31"/>
      <c r="E40" s="32"/>
      <c r="F40" s="32"/>
      <c r="G40" s="29">
        <f>SUM(G35:I39)</f>
        <v>10</v>
      </c>
      <c r="H40" s="30"/>
      <c r="I40" s="31"/>
      <c r="J40" s="29">
        <v>20</v>
      </c>
      <c r="K40" s="30"/>
      <c r="L40" s="31"/>
      <c r="M40" s="41"/>
    </row>
    <row r="41" ht="19.9" customHeight="1" spans="1:13">
      <c r="A41" s="28" t="s">
        <v>115</v>
      </c>
      <c r="B41" s="32" t="s">
        <v>95</v>
      </c>
      <c r="C41" s="32"/>
      <c r="D41" s="32"/>
      <c r="E41" s="32" t="s">
        <v>96</v>
      </c>
      <c r="F41" s="32" t="s">
        <v>97</v>
      </c>
      <c r="G41" s="32" t="s">
        <v>98</v>
      </c>
      <c r="H41" s="32"/>
      <c r="I41" s="32"/>
      <c r="J41" s="32" t="s">
        <v>99</v>
      </c>
      <c r="K41" s="32"/>
      <c r="L41" s="32"/>
      <c r="M41" s="42" t="s">
        <v>85</v>
      </c>
    </row>
    <row r="42" ht="25.9" customHeight="1" spans="1:13">
      <c r="A42" s="17"/>
      <c r="B42" s="19" t="s">
        <v>105</v>
      </c>
      <c r="C42" s="19"/>
      <c r="D42" s="19"/>
      <c r="E42" s="19" t="s">
        <v>116</v>
      </c>
      <c r="F42" s="19"/>
      <c r="G42" s="19">
        <v>2</v>
      </c>
      <c r="H42" s="19"/>
      <c r="I42" s="19"/>
      <c r="J42" s="19">
        <v>0</v>
      </c>
      <c r="K42" s="19"/>
      <c r="L42" s="19"/>
      <c r="M42" s="41" t="s">
        <v>93</v>
      </c>
    </row>
    <row r="43" ht="25.9" customHeight="1" spans="1:13">
      <c r="A43" s="17"/>
      <c r="B43" s="76" t="s">
        <v>107</v>
      </c>
      <c r="C43" s="77"/>
      <c r="D43" s="78"/>
      <c r="E43" s="85" t="s">
        <v>117</v>
      </c>
      <c r="F43" s="19"/>
      <c r="G43" s="19">
        <v>62</v>
      </c>
      <c r="H43" s="19"/>
      <c r="I43" s="19"/>
      <c r="J43" s="19">
        <v>54.25</v>
      </c>
      <c r="K43" s="19"/>
      <c r="L43" s="19"/>
      <c r="M43" s="41" t="s">
        <v>90</v>
      </c>
    </row>
    <row r="44" ht="19.9" customHeight="1" spans="1:13">
      <c r="A44" s="17"/>
      <c r="B44" s="79"/>
      <c r="C44" s="80"/>
      <c r="D44" s="81"/>
      <c r="E44" s="88"/>
      <c r="F44" s="19"/>
      <c r="G44" s="71">
        <v>1</v>
      </c>
      <c r="H44" s="72"/>
      <c r="I44" s="73"/>
      <c r="J44" s="71">
        <v>1</v>
      </c>
      <c r="K44" s="72"/>
      <c r="L44" s="73"/>
      <c r="M44" s="106" t="s">
        <v>118</v>
      </c>
    </row>
    <row r="45" ht="24.6" customHeight="1" spans="1:13">
      <c r="A45" s="17"/>
      <c r="B45" s="76" t="s">
        <v>108</v>
      </c>
      <c r="C45" s="77"/>
      <c r="D45" s="78"/>
      <c r="E45" s="85" t="s">
        <v>117</v>
      </c>
      <c r="F45" s="19"/>
      <c r="G45" s="71">
        <v>27</v>
      </c>
      <c r="H45" s="72"/>
      <c r="I45" s="73"/>
      <c r="J45" s="71">
        <v>15</v>
      </c>
      <c r="K45" s="72"/>
      <c r="L45" s="73"/>
      <c r="M45" s="41" t="s">
        <v>90</v>
      </c>
    </row>
    <row r="46" ht="22.9" customHeight="1" spans="1:13">
      <c r="A46" s="17"/>
      <c r="B46" s="79"/>
      <c r="C46" s="80"/>
      <c r="D46" s="81"/>
      <c r="E46" s="88"/>
      <c r="F46" s="19"/>
      <c r="G46" s="71">
        <v>1</v>
      </c>
      <c r="H46" s="72"/>
      <c r="I46" s="73"/>
      <c r="J46" s="71">
        <v>1</v>
      </c>
      <c r="K46" s="72"/>
      <c r="L46" s="73"/>
      <c r="M46" s="106" t="s">
        <v>118</v>
      </c>
    </row>
    <row r="47" ht="24" customHeight="1" spans="1:13">
      <c r="A47" s="17"/>
      <c r="B47" s="76" t="s">
        <v>109</v>
      </c>
      <c r="C47" s="77"/>
      <c r="D47" s="78"/>
      <c r="E47" s="85" t="s">
        <v>117</v>
      </c>
      <c r="F47" s="19"/>
      <c r="G47" s="71">
        <v>15</v>
      </c>
      <c r="H47" s="72"/>
      <c r="I47" s="73"/>
      <c r="J47" s="71">
        <v>4.75</v>
      </c>
      <c r="K47" s="72"/>
      <c r="L47" s="73"/>
      <c r="M47" s="41" t="s">
        <v>90</v>
      </c>
    </row>
    <row r="48" ht="19.9" customHeight="1" spans="1:13">
      <c r="A48" s="17"/>
      <c r="B48" s="79"/>
      <c r="C48" s="80"/>
      <c r="D48" s="81"/>
      <c r="E48" s="88"/>
      <c r="F48" s="19"/>
      <c r="G48" s="71">
        <v>1</v>
      </c>
      <c r="H48" s="72"/>
      <c r="I48" s="73"/>
      <c r="J48" s="71">
        <v>0</v>
      </c>
      <c r="K48" s="72"/>
      <c r="L48" s="73"/>
      <c r="M48" s="106" t="s">
        <v>118</v>
      </c>
    </row>
    <row r="49" ht="28.15" customHeight="1" spans="1:13">
      <c r="A49" s="17"/>
      <c r="B49" s="76" t="s">
        <v>110</v>
      </c>
      <c r="C49" s="77"/>
      <c r="D49" s="78"/>
      <c r="E49" s="85" t="s">
        <v>117</v>
      </c>
      <c r="F49" s="19"/>
      <c r="G49" s="71">
        <v>17</v>
      </c>
      <c r="H49" s="72"/>
      <c r="I49" s="73"/>
      <c r="J49" s="71">
        <v>10.5</v>
      </c>
      <c r="K49" s="72"/>
      <c r="L49" s="73"/>
      <c r="M49" s="41" t="s">
        <v>90</v>
      </c>
    </row>
    <row r="50" ht="19.9" customHeight="1" spans="1:13">
      <c r="A50" s="17"/>
      <c r="B50" s="79"/>
      <c r="C50" s="80"/>
      <c r="D50" s="81"/>
      <c r="E50" s="88"/>
      <c r="F50" s="19"/>
      <c r="G50" s="19">
        <v>3</v>
      </c>
      <c r="H50" s="19"/>
      <c r="I50" s="19"/>
      <c r="J50" s="19">
        <v>3</v>
      </c>
      <c r="K50" s="19"/>
      <c r="L50" s="19"/>
      <c r="M50" s="106" t="s">
        <v>118</v>
      </c>
    </row>
    <row r="51" ht="21" customHeight="1" spans="1:13">
      <c r="A51" s="17"/>
      <c r="B51" s="76" t="s">
        <v>111</v>
      </c>
      <c r="C51" s="77"/>
      <c r="D51" s="78"/>
      <c r="E51" s="85" t="s">
        <v>117</v>
      </c>
      <c r="F51" s="89"/>
      <c r="G51" s="19">
        <v>12</v>
      </c>
      <c r="H51" s="19"/>
      <c r="I51" s="19"/>
      <c r="J51" s="19">
        <v>10</v>
      </c>
      <c r="K51" s="19"/>
      <c r="L51" s="19"/>
      <c r="M51" s="41" t="s">
        <v>90</v>
      </c>
    </row>
    <row r="52" ht="31.15" customHeight="1" spans="1:13">
      <c r="A52" s="17"/>
      <c r="B52" s="82"/>
      <c r="C52" s="54"/>
      <c r="D52" s="83"/>
      <c r="E52" s="88" t="s">
        <v>119</v>
      </c>
      <c r="F52" s="89"/>
      <c r="G52" s="71">
        <v>350</v>
      </c>
      <c r="H52" s="72"/>
      <c r="I52" s="73"/>
      <c r="J52" s="71">
        <v>350</v>
      </c>
      <c r="K52" s="72"/>
      <c r="L52" s="73"/>
      <c r="M52" s="41" t="s">
        <v>93</v>
      </c>
    </row>
    <row r="53" ht="19.9" customHeight="1" spans="1:13">
      <c r="A53" s="17"/>
      <c r="B53" s="79"/>
      <c r="C53" s="80"/>
      <c r="D53" s="81"/>
      <c r="E53" s="19" t="s">
        <v>117</v>
      </c>
      <c r="F53" s="19"/>
      <c r="G53" s="19">
        <v>1</v>
      </c>
      <c r="H53" s="19"/>
      <c r="I53" s="19"/>
      <c r="J53" s="19">
        <v>1</v>
      </c>
      <c r="K53" s="19"/>
      <c r="L53" s="19"/>
      <c r="M53" s="106" t="s">
        <v>118</v>
      </c>
    </row>
    <row r="54" ht="19.9" customHeight="1" spans="1:13">
      <c r="A54" s="84"/>
      <c r="B54" s="29" t="s">
        <v>112</v>
      </c>
      <c r="C54" s="30"/>
      <c r="D54" s="31"/>
      <c r="E54" s="32"/>
      <c r="F54" s="32"/>
      <c r="G54" s="29">
        <f>SUM(G42:I53)</f>
        <v>492</v>
      </c>
      <c r="H54" s="30"/>
      <c r="I54" s="31"/>
      <c r="J54" s="29">
        <v>450.5</v>
      </c>
      <c r="K54" s="30"/>
      <c r="L54" s="31"/>
      <c r="M54" s="41"/>
    </row>
    <row r="55" ht="21" customHeight="1" spans="1:13">
      <c r="A55" s="90" t="s">
        <v>120</v>
      </c>
      <c r="B55" s="32" t="s">
        <v>95</v>
      </c>
      <c r="C55" s="32"/>
      <c r="D55" s="32"/>
      <c r="E55" s="32" t="s">
        <v>96</v>
      </c>
      <c r="F55" s="32" t="s">
        <v>97</v>
      </c>
      <c r="G55" s="32" t="s">
        <v>98</v>
      </c>
      <c r="H55" s="32"/>
      <c r="I55" s="32"/>
      <c r="J55" s="32" t="s">
        <v>99</v>
      </c>
      <c r="K55" s="32"/>
      <c r="L55" s="32"/>
      <c r="M55" s="42" t="s">
        <v>85</v>
      </c>
    </row>
    <row r="56" ht="32.45" customHeight="1" spans="1:13">
      <c r="A56" s="90"/>
      <c r="B56" s="19" t="s">
        <v>110</v>
      </c>
      <c r="C56" s="19"/>
      <c r="D56" s="19"/>
      <c r="E56" s="19" t="s">
        <v>121</v>
      </c>
      <c r="F56" s="19"/>
      <c r="G56" s="19">
        <v>300</v>
      </c>
      <c r="H56" s="19"/>
      <c r="I56" s="19"/>
      <c r="J56" s="19">
        <v>300</v>
      </c>
      <c r="K56" s="19"/>
      <c r="L56" s="19"/>
      <c r="M56" s="41" t="s">
        <v>93</v>
      </c>
    </row>
    <row r="57" ht="27.6" customHeight="1" spans="1:13">
      <c r="A57" s="90"/>
      <c r="B57" s="76" t="s">
        <v>111</v>
      </c>
      <c r="C57" s="77"/>
      <c r="D57" s="78"/>
      <c r="E57" s="19" t="s">
        <v>121</v>
      </c>
      <c r="F57" s="19"/>
      <c r="G57" s="19">
        <v>55</v>
      </c>
      <c r="H57" s="19"/>
      <c r="I57" s="19"/>
      <c r="J57" s="19">
        <v>55</v>
      </c>
      <c r="K57" s="19"/>
      <c r="L57" s="19"/>
      <c r="M57" s="41" t="s">
        <v>90</v>
      </c>
    </row>
    <row r="58" ht="21.6" customHeight="1" spans="1:13">
      <c r="A58" s="90"/>
      <c r="B58" s="79"/>
      <c r="C58" s="80"/>
      <c r="D58" s="81"/>
      <c r="E58" s="19" t="s">
        <v>122</v>
      </c>
      <c r="F58" s="19"/>
      <c r="G58" s="19">
        <v>40</v>
      </c>
      <c r="H58" s="19"/>
      <c r="I58" s="19"/>
      <c r="J58" s="19">
        <v>40</v>
      </c>
      <c r="K58" s="19"/>
      <c r="L58" s="19"/>
      <c r="M58" s="41" t="s">
        <v>93</v>
      </c>
    </row>
    <row r="59" ht="25.9" customHeight="1" spans="1:13">
      <c r="A59" s="90"/>
      <c r="B59" s="29" t="s">
        <v>112</v>
      </c>
      <c r="C59" s="30"/>
      <c r="D59" s="31"/>
      <c r="E59" s="32"/>
      <c r="F59" s="32"/>
      <c r="G59" s="29">
        <f>SUM(G56:I58)</f>
        <v>395</v>
      </c>
      <c r="H59" s="30"/>
      <c r="I59" s="31"/>
      <c r="J59" s="29">
        <v>395</v>
      </c>
      <c r="K59" s="30"/>
      <c r="L59" s="31"/>
      <c r="M59" s="41"/>
    </row>
    <row r="60" ht="12" customHeight="1" spans="1:13">
      <c r="A60" s="90" t="s">
        <v>123</v>
      </c>
      <c r="B60" s="32" t="s">
        <v>95</v>
      </c>
      <c r="C60" s="32"/>
      <c r="D60" s="32"/>
      <c r="E60" s="32" t="s">
        <v>96</v>
      </c>
      <c r="F60" s="32" t="s">
        <v>97</v>
      </c>
      <c r="G60" s="32" t="s">
        <v>98</v>
      </c>
      <c r="H60" s="32"/>
      <c r="I60" s="32"/>
      <c r="J60" s="32" t="s">
        <v>99</v>
      </c>
      <c r="K60" s="32"/>
      <c r="L60" s="32"/>
      <c r="M60" s="42" t="s">
        <v>85</v>
      </c>
    </row>
    <row r="61" ht="12" customHeight="1" spans="1:13">
      <c r="A61" s="90"/>
      <c r="B61" s="19"/>
      <c r="C61" s="19"/>
      <c r="D61" s="19"/>
      <c r="E61" s="19"/>
      <c r="F61" s="19"/>
      <c r="G61" s="19"/>
      <c r="H61" s="19"/>
      <c r="I61" s="19"/>
      <c r="J61" s="19"/>
      <c r="K61" s="19"/>
      <c r="L61" s="19"/>
      <c r="M61" s="41"/>
    </row>
    <row r="62" ht="12" customHeight="1" spans="1:13">
      <c r="A62" s="90"/>
      <c r="B62" s="19"/>
      <c r="C62" s="19"/>
      <c r="D62" s="19"/>
      <c r="E62" s="19"/>
      <c r="F62" s="19"/>
      <c r="G62" s="19"/>
      <c r="H62" s="19"/>
      <c r="I62" s="19"/>
      <c r="J62" s="19"/>
      <c r="K62" s="19"/>
      <c r="L62" s="19"/>
      <c r="M62" s="41"/>
    </row>
    <row r="63" ht="12" customHeight="1" spans="1:13">
      <c r="A63" s="90"/>
      <c r="B63" s="19"/>
      <c r="C63" s="19"/>
      <c r="D63" s="19"/>
      <c r="E63" s="19"/>
      <c r="F63" s="19"/>
      <c r="G63" s="19"/>
      <c r="H63" s="19"/>
      <c r="I63" s="19"/>
      <c r="J63" s="19"/>
      <c r="K63" s="19"/>
      <c r="L63" s="19"/>
      <c r="M63" s="41"/>
    </row>
    <row r="64" ht="12" customHeight="1" spans="1:13">
      <c r="A64" s="90"/>
      <c r="B64" s="19"/>
      <c r="C64" s="19"/>
      <c r="D64" s="19"/>
      <c r="E64" s="19"/>
      <c r="F64" s="19"/>
      <c r="G64" s="19"/>
      <c r="H64" s="19"/>
      <c r="I64" s="19"/>
      <c r="J64" s="19"/>
      <c r="K64" s="19"/>
      <c r="L64" s="19"/>
      <c r="M64" s="41"/>
    </row>
    <row r="65" ht="12" customHeight="1" spans="1:13">
      <c r="A65" s="28"/>
      <c r="B65" s="85"/>
      <c r="C65" s="85"/>
      <c r="D65" s="85"/>
      <c r="E65" s="85"/>
      <c r="F65" s="85"/>
      <c r="G65" s="85"/>
      <c r="H65" s="85"/>
      <c r="I65" s="85"/>
      <c r="J65" s="85"/>
      <c r="K65" s="85"/>
      <c r="L65" s="85"/>
      <c r="M65" s="103"/>
    </row>
    <row r="66" ht="27.6" customHeight="1" spans="1:13">
      <c r="A66" s="51" t="s">
        <v>124</v>
      </c>
      <c r="B66" s="51"/>
      <c r="C66" s="51"/>
      <c r="D66" s="51"/>
      <c r="E66" s="37"/>
      <c r="F66" s="37"/>
      <c r="G66" s="34">
        <f>G33+G40+G54+G59</f>
        <v>1652.6</v>
      </c>
      <c r="H66" s="35"/>
      <c r="I66" s="36"/>
      <c r="J66" s="29">
        <f>J59+J54+J40+J33</f>
        <v>1507.81</v>
      </c>
      <c r="K66" s="30"/>
      <c r="L66" s="31"/>
      <c r="M66" s="19"/>
    </row>
    <row r="67" ht="12.6" customHeight="1" spans="1:13">
      <c r="A67" s="52"/>
      <c r="B67" s="52"/>
      <c r="C67" s="52"/>
      <c r="D67" s="52"/>
      <c r="E67" s="54"/>
      <c r="F67" s="54"/>
      <c r="G67" s="54"/>
      <c r="H67" s="54"/>
      <c r="I67" s="54"/>
      <c r="J67" s="54"/>
      <c r="K67" s="54"/>
      <c r="L67" s="54"/>
      <c r="M67" s="54"/>
    </row>
    <row r="68" customHeight="1" spans="1:1">
      <c r="A68" s="55" t="s">
        <v>125</v>
      </c>
    </row>
    <row r="69" customHeight="1" spans="1:1">
      <c r="A69" s="55" t="s">
        <v>126</v>
      </c>
    </row>
    <row r="70" customHeight="1" spans="1:1">
      <c r="A70" s="55" t="s">
        <v>127</v>
      </c>
    </row>
  </sheetData>
  <mergeCells count="180">
    <mergeCell ref="A2:M2"/>
    <mergeCell ref="A3:D3"/>
    <mergeCell ref="A4:C4"/>
    <mergeCell ref="H4:J4"/>
    <mergeCell ref="D5:E5"/>
    <mergeCell ref="F5:G5"/>
    <mergeCell ref="D6:E6"/>
    <mergeCell ref="F6:G6"/>
    <mergeCell ref="I8:J8"/>
    <mergeCell ref="K8:L8"/>
    <mergeCell ref="I9:J9"/>
    <mergeCell ref="K9:L9"/>
    <mergeCell ref="A10:M10"/>
    <mergeCell ref="B11:D11"/>
    <mergeCell ref="G11:I11"/>
    <mergeCell ref="J11:L11"/>
    <mergeCell ref="B12:D12"/>
    <mergeCell ref="G12:I12"/>
    <mergeCell ref="J12:L12"/>
    <mergeCell ref="G13:I13"/>
    <mergeCell ref="J13:L13"/>
    <mergeCell ref="G14:I14"/>
    <mergeCell ref="J14:L14"/>
    <mergeCell ref="B15:D15"/>
    <mergeCell ref="G15:I15"/>
    <mergeCell ref="J15:L15"/>
    <mergeCell ref="G16:I16"/>
    <mergeCell ref="J16:L16"/>
    <mergeCell ref="G17:I17"/>
    <mergeCell ref="J17:L17"/>
    <mergeCell ref="G18:I18"/>
    <mergeCell ref="J18:L18"/>
    <mergeCell ref="G19:I19"/>
    <mergeCell ref="J19:L19"/>
    <mergeCell ref="G20:I20"/>
    <mergeCell ref="J20:L20"/>
    <mergeCell ref="G21:I21"/>
    <mergeCell ref="J21:L21"/>
    <mergeCell ref="G22:I22"/>
    <mergeCell ref="J22:L22"/>
    <mergeCell ref="G23:I23"/>
    <mergeCell ref="J23:L23"/>
    <mergeCell ref="G24:I24"/>
    <mergeCell ref="J24:L24"/>
    <mergeCell ref="G25:I25"/>
    <mergeCell ref="J25:L25"/>
    <mergeCell ref="G26:I26"/>
    <mergeCell ref="J26:L26"/>
    <mergeCell ref="G27:I27"/>
    <mergeCell ref="J27:L27"/>
    <mergeCell ref="G28:I28"/>
    <mergeCell ref="J28:L28"/>
    <mergeCell ref="G29:I29"/>
    <mergeCell ref="J29:L29"/>
    <mergeCell ref="G30:I30"/>
    <mergeCell ref="J30:L30"/>
    <mergeCell ref="G31:I31"/>
    <mergeCell ref="J31:L31"/>
    <mergeCell ref="G32:I32"/>
    <mergeCell ref="J32:L32"/>
    <mergeCell ref="B33:D33"/>
    <mergeCell ref="G33:I33"/>
    <mergeCell ref="J33:L33"/>
    <mergeCell ref="B34:D34"/>
    <mergeCell ref="G34:I34"/>
    <mergeCell ref="J34:L34"/>
    <mergeCell ref="B35:D35"/>
    <mergeCell ref="G35:I35"/>
    <mergeCell ref="J35:L35"/>
    <mergeCell ref="B36:D36"/>
    <mergeCell ref="G36:I36"/>
    <mergeCell ref="J36:L36"/>
    <mergeCell ref="B37:D37"/>
    <mergeCell ref="G37:I37"/>
    <mergeCell ref="J37:L37"/>
    <mergeCell ref="B38:D38"/>
    <mergeCell ref="G38:I38"/>
    <mergeCell ref="J38:L38"/>
    <mergeCell ref="B39:D39"/>
    <mergeCell ref="G39:I39"/>
    <mergeCell ref="J39:L39"/>
    <mergeCell ref="B40:D40"/>
    <mergeCell ref="G40:I40"/>
    <mergeCell ref="J40:L40"/>
    <mergeCell ref="B41:D41"/>
    <mergeCell ref="G41:I41"/>
    <mergeCell ref="J41:L41"/>
    <mergeCell ref="B42:D42"/>
    <mergeCell ref="G42:I42"/>
    <mergeCell ref="J42:L42"/>
    <mergeCell ref="G43:I43"/>
    <mergeCell ref="J43:L43"/>
    <mergeCell ref="G44:I44"/>
    <mergeCell ref="J44:L44"/>
    <mergeCell ref="G45:I45"/>
    <mergeCell ref="J45:L45"/>
    <mergeCell ref="G46:I46"/>
    <mergeCell ref="J46:L46"/>
    <mergeCell ref="G47:I47"/>
    <mergeCell ref="J47:L47"/>
    <mergeCell ref="G48:I48"/>
    <mergeCell ref="J48:L48"/>
    <mergeCell ref="G49:I49"/>
    <mergeCell ref="J49:L49"/>
    <mergeCell ref="G50:I50"/>
    <mergeCell ref="J50:L50"/>
    <mergeCell ref="G51:I51"/>
    <mergeCell ref="J51:L51"/>
    <mergeCell ref="G52:I52"/>
    <mergeCell ref="J52:L52"/>
    <mergeCell ref="G53:I53"/>
    <mergeCell ref="J53:L53"/>
    <mergeCell ref="B54:D54"/>
    <mergeCell ref="G54:I54"/>
    <mergeCell ref="J54:L54"/>
    <mergeCell ref="B55:D55"/>
    <mergeCell ref="G55:I55"/>
    <mergeCell ref="J55:L55"/>
    <mergeCell ref="B56:D56"/>
    <mergeCell ref="G56:I56"/>
    <mergeCell ref="J56:L56"/>
    <mergeCell ref="G57:I57"/>
    <mergeCell ref="J57:L57"/>
    <mergeCell ref="G58:I58"/>
    <mergeCell ref="J58:L58"/>
    <mergeCell ref="B59:D59"/>
    <mergeCell ref="G59:I59"/>
    <mergeCell ref="J59:L59"/>
    <mergeCell ref="B60:D60"/>
    <mergeCell ref="G60:I60"/>
    <mergeCell ref="J60:L60"/>
    <mergeCell ref="B61:D61"/>
    <mergeCell ref="G61:I61"/>
    <mergeCell ref="J61:L61"/>
    <mergeCell ref="B62:D62"/>
    <mergeCell ref="G62:I62"/>
    <mergeCell ref="J62:L62"/>
    <mergeCell ref="B63:D63"/>
    <mergeCell ref="G63:I63"/>
    <mergeCell ref="J63:L63"/>
    <mergeCell ref="B64:D64"/>
    <mergeCell ref="G64:I64"/>
    <mergeCell ref="J64:L64"/>
    <mergeCell ref="B65:D65"/>
    <mergeCell ref="G65:I65"/>
    <mergeCell ref="J65:L65"/>
    <mergeCell ref="A66:D66"/>
    <mergeCell ref="G66:I66"/>
    <mergeCell ref="J66:L66"/>
    <mergeCell ref="A5:A7"/>
    <mergeCell ref="A11:A33"/>
    <mergeCell ref="A34:A40"/>
    <mergeCell ref="A41:A54"/>
    <mergeCell ref="A55:A59"/>
    <mergeCell ref="A60:A65"/>
    <mergeCell ref="B5:B7"/>
    <mergeCell ref="C5:C7"/>
    <mergeCell ref="E35:E39"/>
    <mergeCell ref="E43:E44"/>
    <mergeCell ref="E45:E46"/>
    <mergeCell ref="E47:E48"/>
    <mergeCell ref="E49:E50"/>
    <mergeCell ref="H5:H7"/>
    <mergeCell ref="M5:M7"/>
    <mergeCell ref="M35:M39"/>
    <mergeCell ref="B57:D58"/>
    <mergeCell ref="B47:D48"/>
    <mergeCell ref="B43:D44"/>
    <mergeCell ref="B45:D46"/>
    <mergeCell ref="B21:D23"/>
    <mergeCell ref="I5:J7"/>
    <mergeCell ref="K5:L7"/>
    <mergeCell ref="B27:D29"/>
    <mergeCell ref="B49:D50"/>
    <mergeCell ref="B30:D32"/>
    <mergeCell ref="B16:D17"/>
    <mergeCell ref="B51:D53"/>
    <mergeCell ref="B13:D14"/>
    <mergeCell ref="B24:D26"/>
    <mergeCell ref="B18:D2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17"/>
  <sheetViews>
    <sheetView tabSelected="1" workbookViewId="0">
      <selection activeCell="K5" sqref="K5"/>
    </sheetView>
  </sheetViews>
  <sheetFormatPr defaultColWidth="9" defaultRowHeight="13.8" customHeight="1"/>
  <cols>
    <col min="1" max="1" width="4.83333333333333" style="1" customWidth="1"/>
    <col min="2" max="2" width="11.8333333333333" style="1" customWidth="1"/>
    <col min="3" max="4" width="4.66666666666667" style="1" customWidth="1"/>
    <col min="5" max="5" width="5.66666666666667" style="1" customWidth="1"/>
    <col min="6" max="6" width="17.8333333333333" style="1" customWidth="1"/>
    <col min="7" max="7" width="11.1666666666667" style="1" customWidth="1"/>
    <col min="8" max="8" width="10.3333333333333" style="1" customWidth="1"/>
    <col min="9" max="9" width="7" style="1" customWidth="1"/>
    <col min="10" max="10" width="9.83333333333333" style="1" customWidth="1"/>
    <col min="11" max="11" width="9.33333333333333" style="1" customWidth="1"/>
    <col min="12" max="12" width="9" style="1" customWidth="1"/>
    <col min="13" max="13" width="10.5" style="1" customWidth="1"/>
    <col min="14" max="14" width="20.5" style="1" customWidth="1"/>
  </cols>
  <sheetData>
    <row r="1" customHeight="1" spans="6:6">
      <c r="F1" s="10"/>
    </row>
    <row r="2" ht="34" customHeight="1" spans="1:14">
      <c r="A2" s="43" t="s">
        <v>128</v>
      </c>
      <c r="B2" s="44"/>
      <c r="C2" s="44"/>
      <c r="D2" s="44"/>
      <c r="E2" s="44"/>
      <c r="F2" s="44"/>
      <c r="G2" s="44"/>
      <c r="H2" s="44"/>
      <c r="I2" s="44"/>
      <c r="J2" s="44"/>
      <c r="K2" s="44"/>
      <c r="L2" s="44"/>
      <c r="M2" s="44"/>
      <c r="N2" s="44"/>
    </row>
    <row r="3" ht="61" customHeight="1" spans="1:14">
      <c r="A3" s="45" t="s">
        <v>129</v>
      </c>
      <c r="B3" s="45" t="s">
        <v>130</v>
      </c>
      <c r="C3" s="46" t="s">
        <v>95</v>
      </c>
      <c r="D3" s="46"/>
      <c r="E3" s="46"/>
      <c r="F3" s="46" t="s">
        <v>131</v>
      </c>
      <c r="G3" s="46" t="s">
        <v>132</v>
      </c>
      <c r="H3" s="46" t="s">
        <v>99</v>
      </c>
      <c r="I3" s="46" t="s">
        <v>133</v>
      </c>
      <c r="J3" s="46" t="s">
        <v>134</v>
      </c>
      <c r="K3" s="46" t="s">
        <v>135</v>
      </c>
      <c r="L3" s="46" t="s">
        <v>136</v>
      </c>
      <c r="M3" s="46" t="s">
        <v>137</v>
      </c>
      <c r="N3" s="46" t="s">
        <v>85</v>
      </c>
    </row>
    <row r="4" ht="31" customHeight="1" spans="1:14">
      <c r="A4" s="18">
        <v>1</v>
      </c>
      <c r="B4" s="47" t="s">
        <v>138</v>
      </c>
      <c r="C4" s="18" t="s">
        <v>139</v>
      </c>
      <c r="D4" s="18"/>
      <c r="E4" s="18"/>
      <c r="F4" s="18" t="s">
        <v>140</v>
      </c>
      <c r="G4" s="18">
        <v>60</v>
      </c>
      <c r="H4" s="18">
        <v>60</v>
      </c>
      <c r="I4" s="18">
        <v>0</v>
      </c>
      <c r="J4" s="18" t="s">
        <v>141</v>
      </c>
      <c r="K4" s="18"/>
      <c r="L4" s="18" t="s">
        <v>142</v>
      </c>
      <c r="M4" s="18">
        <v>15349363089</v>
      </c>
      <c r="N4" s="18"/>
    </row>
    <row r="5" ht="131" customHeight="1" spans="1:14">
      <c r="A5" s="18">
        <v>2</v>
      </c>
      <c r="B5" s="48"/>
      <c r="C5" s="18" t="s">
        <v>139</v>
      </c>
      <c r="D5" s="18"/>
      <c r="E5" s="18"/>
      <c r="F5" s="18" t="s">
        <v>143</v>
      </c>
      <c r="G5" s="18">
        <v>64</v>
      </c>
      <c r="H5" s="18">
        <v>64</v>
      </c>
      <c r="I5" s="18">
        <v>0</v>
      </c>
      <c r="J5" s="18" t="s">
        <v>141</v>
      </c>
      <c r="K5" s="18"/>
      <c r="L5" s="18" t="s">
        <v>144</v>
      </c>
      <c r="M5" s="18">
        <v>18719776821</v>
      </c>
      <c r="N5" s="18" t="s">
        <v>145</v>
      </c>
    </row>
    <row r="6" ht="31" customHeight="1" spans="1:14">
      <c r="A6" s="49"/>
      <c r="B6" s="50"/>
      <c r="C6" s="22" t="s">
        <v>146</v>
      </c>
      <c r="D6" s="23"/>
      <c r="E6" s="23"/>
      <c r="F6" s="27"/>
      <c r="G6" s="18"/>
      <c r="H6" s="18"/>
      <c r="I6" s="18"/>
      <c r="J6" s="18"/>
      <c r="K6" s="18"/>
      <c r="L6" s="18"/>
      <c r="M6" s="18"/>
      <c r="N6" s="18"/>
    </row>
    <row r="7" ht="31" customHeight="1" spans="1:14">
      <c r="A7" s="49"/>
      <c r="B7" s="47" t="s">
        <v>147</v>
      </c>
      <c r="C7" s="18"/>
      <c r="D7" s="18"/>
      <c r="E7" s="18"/>
      <c r="F7" s="18"/>
      <c r="G7" s="18"/>
      <c r="H7" s="18"/>
      <c r="I7" s="18"/>
      <c r="J7" s="18"/>
      <c r="K7" s="18"/>
      <c r="L7" s="18"/>
      <c r="M7" s="18"/>
      <c r="N7" s="18"/>
    </row>
    <row r="8" ht="31" customHeight="1" spans="1:14">
      <c r="A8" s="49"/>
      <c r="B8" s="50"/>
      <c r="C8" s="22" t="s">
        <v>146</v>
      </c>
      <c r="D8" s="23"/>
      <c r="E8" s="23"/>
      <c r="F8" s="27"/>
      <c r="G8" s="18"/>
      <c r="H8" s="18"/>
      <c r="I8" s="18"/>
      <c r="J8" s="18"/>
      <c r="K8" s="18"/>
      <c r="L8" s="18"/>
      <c r="M8" s="18"/>
      <c r="N8" s="18"/>
    </row>
    <row r="9" ht="81.25" customHeight="1" spans="1:14">
      <c r="A9" s="49"/>
      <c r="B9" s="47" t="s">
        <v>148</v>
      </c>
      <c r="C9" s="18" t="s">
        <v>139</v>
      </c>
      <c r="D9" s="18"/>
      <c r="E9" s="18"/>
      <c r="F9" s="18" t="s">
        <v>117</v>
      </c>
      <c r="G9" s="18">
        <v>7</v>
      </c>
      <c r="H9" s="18">
        <v>4</v>
      </c>
      <c r="I9" s="18">
        <v>3</v>
      </c>
      <c r="J9" s="18" t="s">
        <v>141</v>
      </c>
      <c r="K9" s="18"/>
      <c r="L9" s="18" t="s">
        <v>149</v>
      </c>
      <c r="M9" s="18">
        <v>15309466986</v>
      </c>
      <c r="N9" s="18" t="s">
        <v>150</v>
      </c>
    </row>
    <row r="10" ht="31" customHeight="1" spans="1:14">
      <c r="A10" s="49"/>
      <c r="B10" s="48"/>
      <c r="C10" s="18"/>
      <c r="D10" s="18"/>
      <c r="E10" s="18"/>
      <c r="F10" s="18"/>
      <c r="G10" s="18"/>
      <c r="H10" s="18"/>
      <c r="I10" s="18"/>
      <c r="J10" s="18"/>
      <c r="K10" s="18"/>
      <c r="L10" s="18"/>
      <c r="M10" s="18"/>
      <c r="N10" s="18"/>
    </row>
    <row r="11" ht="31" customHeight="1" spans="1:14">
      <c r="A11" s="49"/>
      <c r="B11" s="48"/>
      <c r="C11" s="18"/>
      <c r="D11" s="18"/>
      <c r="E11" s="18"/>
      <c r="F11" s="18"/>
      <c r="G11" s="18"/>
      <c r="H11" s="18"/>
      <c r="I11" s="18"/>
      <c r="J11" s="18"/>
      <c r="K11" s="18"/>
      <c r="L11" s="18"/>
      <c r="M11" s="18"/>
      <c r="N11" s="18"/>
    </row>
    <row r="12" ht="31" customHeight="1" spans="1:14">
      <c r="A12" s="49"/>
      <c r="B12" s="50"/>
      <c r="C12" s="22" t="s">
        <v>146</v>
      </c>
      <c r="D12" s="23"/>
      <c r="E12" s="23"/>
      <c r="F12" s="27"/>
      <c r="G12" s="18"/>
      <c r="H12" s="18"/>
      <c r="I12" s="18"/>
      <c r="J12" s="18"/>
      <c r="K12" s="18"/>
      <c r="L12" s="18"/>
      <c r="M12" s="18"/>
      <c r="N12" s="18"/>
    </row>
    <row r="13" ht="31" customHeight="1" spans="1:14">
      <c r="A13" s="49"/>
      <c r="B13" s="34" t="s">
        <v>124</v>
      </c>
      <c r="C13" s="35"/>
      <c r="D13" s="35"/>
      <c r="E13" s="35"/>
      <c r="F13" s="36"/>
      <c r="G13" s="51">
        <v>131</v>
      </c>
      <c r="H13" s="51">
        <v>128</v>
      </c>
      <c r="I13" s="51">
        <v>3</v>
      </c>
      <c r="J13" s="51"/>
      <c r="K13" s="51"/>
      <c r="L13" s="51"/>
      <c r="M13" s="51"/>
      <c r="N13" s="19"/>
    </row>
    <row r="14" customHeight="1" spans="2:14">
      <c r="B14" s="52"/>
      <c r="C14" s="52"/>
      <c r="D14" s="52"/>
      <c r="E14" s="52"/>
      <c r="F14" s="53"/>
      <c r="G14" s="54"/>
      <c r="H14" s="54"/>
      <c r="I14" s="54"/>
      <c r="J14" s="54"/>
      <c r="K14" s="54"/>
      <c r="L14" s="54"/>
      <c r="M14" s="54"/>
      <c r="N14" s="54"/>
    </row>
    <row r="15" customHeight="1" spans="2:2">
      <c r="B15" s="55"/>
    </row>
    <row r="16" customHeight="1" spans="2:2">
      <c r="B16" s="55"/>
    </row>
    <row r="17" customHeight="1" spans="2:2">
      <c r="B17" s="55"/>
    </row>
  </sheetData>
  <mergeCells count="15">
    <mergeCell ref="A2:N2"/>
    <mergeCell ref="C3:E3"/>
    <mergeCell ref="C4:E4"/>
    <mergeCell ref="C5:E5"/>
    <mergeCell ref="C6:F6"/>
    <mergeCell ref="C7:E7"/>
    <mergeCell ref="C8:F8"/>
    <mergeCell ref="C9:E9"/>
    <mergeCell ref="C10:E10"/>
    <mergeCell ref="C11:E11"/>
    <mergeCell ref="C12:F12"/>
    <mergeCell ref="B13:F13"/>
    <mergeCell ref="B4:B6"/>
    <mergeCell ref="B7:B8"/>
    <mergeCell ref="B9:B12"/>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M29"/>
  <sheetViews>
    <sheetView workbookViewId="0">
      <selection activeCell="A1" sqref="A1"/>
    </sheetView>
  </sheetViews>
  <sheetFormatPr defaultColWidth="9" defaultRowHeight="13.8" customHeight="1"/>
  <cols>
    <col min="1" max="1" width="15" style="1" customWidth="1"/>
    <col min="3" max="3" width="8.16666666666667" style="1" customWidth="1"/>
    <col min="4" max="4" width="2.33333333333333" style="1" customWidth="1"/>
    <col min="5" max="5" width="32.1666666666667" style="10" customWidth="1"/>
    <col min="6" max="6" width="12.1666666666667" style="1" customWidth="1"/>
    <col min="13" max="13" width="4.66666666666667" style="1" customWidth="1"/>
  </cols>
  <sheetData>
    <row r="2" ht="15.15" customHeight="1" spans="1:13">
      <c r="A2" s="11" t="s">
        <v>151</v>
      </c>
      <c r="B2" s="11"/>
      <c r="C2" s="11"/>
      <c r="D2" s="11"/>
      <c r="E2" s="11"/>
      <c r="F2" s="11"/>
      <c r="G2" s="11"/>
      <c r="H2" s="11"/>
      <c r="I2" s="11"/>
      <c r="J2" s="11"/>
      <c r="K2" s="11"/>
      <c r="L2" s="11"/>
      <c r="M2" s="11"/>
    </row>
    <row r="3" s="1" customFormat="1" customHeight="1" spans="1:13">
      <c r="A3" s="12" t="s">
        <v>94</v>
      </c>
      <c r="B3" s="13" t="s">
        <v>95</v>
      </c>
      <c r="C3" s="14"/>
      <c r="D3" s="15"/>
      <c r="E3" s="16" t="s">
        <v>96</v>
      </c>
      <c r="F3" s="16" t="s">
        <v>97</v>
      </c>
      <c r="G3" s="13" t="s">
        <v>98</v>
      </c>
      <c r="H3" s="14"/>
      <c r="I3" s="15"/>
      <c r="J3" s="13" t="s">
        <v>99</v>
      </c>
      <c r="K3" s="14"/>
      <c r="L3" s="15"/>
      <c r="M3" s="38" t="s">
        <v>85</v>
      </c>
    </row>
    <row r="4" s="1" customFormat="1" customHeight="1" spans="1:13">
      <c r="A4" s="17"/>
      <c r="B4" s="18" t="s">
        <v>100</v>
      </c>
      <c r="C4" s="18"/>
      <c r="D4" s="18"/>
      <c r="E4" s="18" t="s">
        <v>101</v>
      </c>
      <c r="F4" s="19" t="s">
        <v>152</v>
      </c>
      <c r="G4" s="20">
        <v>30</v>
      </c>
      <c r="H4" s="21"/>
      <c r="I4" s="39"/>
      <c r="J4" s="22">
        <v>0</v>
      </c>
      <c r="K4" s="23"/>
      <c r="L4" s="27"/>
      <c r="M4" s="40" t="s">
        <v>93</v>
      </c>
    </row>
    <row r="5" s="1" customFormat="1" customHeight="1" spans="1:13">
      <c r="A5" s="17"/>
      <c r="B5" s="18" t="s">
        <v>100</v>
      </c>
      <c r="C5" s="18"/>
      <c r="D5" s="18"/>
      <c r="E5" s="18" t="s">
        <v>103</v>
      </c>
      <c r="F5" s="19" t="s">
        <v>152</v>
      </c>
      <c r="G5" s="22">
        <v>11.3</v>
      </c>
      <c r="H5" s="23"/>
      <c r="I5" s="27"/>
      <c r="J5" s="22">
        <v>11.3</v>
      </c>
      <c r="K5" s="23"/>
      <c r="L5" s="27"/>
      <c r="M5" s="40" t="s">
        <v>93</v>
      </c>
    </row>
    <row r="6" s="1" customFormat="1" ht="21.6" customHeight="1" spans="1:13">
      <c r="A6" s="17"/>
      <c r="B6" s="18" t="s">
        <v>105</v>
      </c>
      <c r="C6" s="18"/>
      <c r="D6" s="18"/>
      <c r="E6" s="18" t="s">
        <v>106</v>
      </c>
      <c r="F6" s="19" t="s">
        <v>152</v>
      </c>
      <c r="G6" s="22">
        <v>50</v>
      </c>
      <c r="H6" s="23"/>
      <c r="I6" s="27"/>
      <c r="J6" s="22">
        <v>44.81</v>
      </c>
      <c r="K6" s="23"/>
      <c r="L6" s="27"/>
      <c r="M6" s="40" t="s">
        <v>93</v>
      </c>
    </row>
    <row r="7" s="1" customFormat="1" customHeight="1" spans="1:13">
      <c r="A7" s="17"/>
      <c r="B7" s="18" t="s">
        <v>105</v>
      </c>
      <c r="C7" s="18"/>
      <c r="D7" s="18"/>
      <c r="E7" s="18" t="s">
        <v>103</v>
      </c>
      <c r="F7" s="19" t="s">
        <v>152</v>
      </c>
      <c r="G7" s="22">
        <v>15</v>
      </c>
      <c r="H7" s="23"/>
      <c r="I7" s="27"/>
      <c r="J7" s="22">
        <v>15</v>
      </c>
      <c r="K7" s="23"/>
      <c r="L7" s="27"/>
      <c r="M7" s="40" t="s">
        <v>93</v>
      </c>
    </row>
    <row r="8" s="1" customFormat="1" ht="21.6" customHeight="1" spans="1:13">
      <c r="A8" s="17"/>
      <c r="B8" s="18" t="s">
        <v>107</v>
      </c>
      <c r="C8" s="18"/>
      <c r="D8" s="18"/>
      <c r="E8" s="18" t="s">
        <v>106</v>
      </c>
      <c r="F8" s="19" t="s">
        <v>152</v>
      </c>
      <c r="G8" s="22">
        <v>120</v>
      </c>
      <c r="H8" s="23"/>
      <c r="I8" s="27"/>
      <c r="J8" s="22">
        <v>111.32</v>
      </c>
      <c r="K8" s="23"/>
      <c r="L8" s="27"/>
      <c r="M8" s="40" t="s">
        <v>93</v>
      </c>
    </row>
    <row r="9" s="1" customFormat="1" customHeight="1" spans="1:13">
      <c r="A9" s="17"/>
      <c r="B9" s="18" t="s">
        <v>107</v>
      </c>
      <c r="C9" s="18"/>
      <c r="D9" s="18"/>
      <c r="E9" s="18" t="s">
        <v>103</v>
      </c>
      <c r="F9" s="19" t="s">
        <v>152</v>
      </c>
      <c r="G9" s="22">
        <v>14.8</v>
      </c>
      <c r="H9" s="23"/>
      <c r="I9" s="27"/>
      <c r="J9" s="22">
        <v>11.58</v>
      </c>
      <c r="K9" s="23"/>
      <c r="L9" s="27"/>
      <c r="M9" s="40" t="s">
        <v>93</v>
      </c>
    </row>
    <row r="10" s="1" customFormat="1" customHeight="1" spans="1:13">
      <c r="A10" s="17"/>
      <c r="B10" s="18" t="s">
        <v>107</v>
      </c>
      <c r="C10" s="18"/>
      <c r="D10" s="18"/>
      <c r="E10" s="18" t="s">
        <v>101</v>
      </c>
      <c r="F10" s="19" t="s">
        <v>152</v>
      </c>
      <c r="G10" s="22">
        <v>30</v>
      </c>
      <c r="H10" s="23"/>
      <c r="I10" s="27"/>
      <c r="J10" s="22">
        <v>0</v>
      </c>
      <c r="K10" s="23"/>
      <c r="L10" s="27"/>
      <c r="M10" s="40" t="s">
        <v>93</v>
      </c>
    </row>
    <row r="11" s="1" customFormat="1" ht="21.6" customHeight="1" spans="1:13">
      <c r="A11" s="17"/>
      <c r="B11" s="18" t="s">
        <v>108</v>
      </c>
      <c r="C11" s="18"/>
      <c r="D11" s="18"/>
      <c r="E11" s="18" t="s">
        <v>106</v>
      </c>
      <c r="F11" s="19" t="s">
        <v>152</v>
      </c>
      <c r="G11" s="22">
        <v>100</v>
      </c>
      <c r="H11" s="23"/>
      <c r="I11" s="27"/>
      <c r="J11" s="22">
        <v>100</v>
      </c>
      <c r="K11" s="23"/>
      <c r="L11" s="27"/>
      <c r="M11" s="40" t="s">
        <v>93</v>
      </c>
    </row>
    <row r="12" s="1" customFormat="1" customHeight="1" spans="1:13">
      <c r="A12" s="17"/>
      <c r="B12" s="18" t="s">
        <v>108</v>
      </c>
      <c r="C12" s="18"/>
      <c r="D12" s="18"/>
      <c r="E12" s="18" t="s">
        <v>103</v>
      </c>
      <c r="F12" s="19" t="s">
        <v>152</v>
      </c>
      <c r="G12" s="22">
        <v>37</v>
      </c>
      <c r="H12" s="23"/>
      <c r="I12" s="27"/>
      <c r="J12" s="22">
        <v>37</v>
      </c>
      <c r="K12" s="23"/>
      <c r="L12" s="27"/>
      <c r="M12" s="40" t="s">
        <v>93</v>
      </c>
    </row>
    <row r="13" s="1" customFormat="1" customHeight="1" spans="1:13">
      <c r="A13" s="17"/>
      <c r="B13" s="18" t="s">
        <v>108</v>
      </c>
      <c r="C13" s="18"/>
      <c r="D13" s="18"/>
      <c r="E13" s="18" t="s">
        <v>101</v>
      </c>
      <c r="F13" s="19" t="s">
        <v>152</v>
      </c>
      <c r="G13" s="22">
        <v>10</v>
      </c>
      <c r="H13" s="23"/>
      <c r="I13" s="27"/>
      <c r="J13" s="22">
        <v>10</v>
      </c>
      <c r="K13" s="23"/>
      <c r="L13" s="27"/>
      <c r="M13" s="40" t="s">
        <v>93</v>
      </c>
    </row>
    <row r="14" s="1" customFormat="1" ht="21.6" customHeight="1" spans="1:13">
      <c r="A14" s="17"/>
      <c r="B14" s="18" t="s">
        <v>109</v>
      </c>
      <c r="C14" s="18"/>
      <c r="D14" s="18"/>
      <c r="E14" s="18" t="s">
        <v>106</v>
      </c>
      <c r="F14" s="19" t="s">
        <v>152</v>
      </c>
      <c r="G14" s="22">
        <v>60</v>
      </c>
      <c r="H14" s="23"/>
      <c r="I14" s="27"/>
      <c r="J14" s="22">
        <v>47.6</v>
      </c>
      <c r="K14" s="23"/>
      <c r="L14" s="27"/>
      <c r="M14" s="40" t="s">
        <v>93</v>
      </c>
    </row>
    <row r="15" s="1" customFormat="1" customHeight="1" spans="1:13">
      <c r="A15" s="17"/>
      <c r="B15" s="18" t="s">
        <v>109</v>
      </c>
      <c r="C15" s="18"/>
      <c r="D15" s="18"/>
      <c r="E15" s="18" t="s">
        <v>103</v>
      </c>
      <c r="F15" s="19" t="s">
        <v>152</v>
      </c>
      <c r="G15" s="22">
        <v>16.7</v>
      </c>
      <c r="H15" s="23"/>
      <c r="I15" s="27"/>
      <c r="J15" s="22">
        <v>16.7</v>
      </c>
      <c r="K15" s="23"/>
      <c r="L15" s="27"/>
      <c r="M15" s="40" t="s">
        <v>93</v>
      </c>
    </row>
    <row r="16" s="1" customFormat="1" customHeight="1" spans="1:13">
      <c r="A16" s="17"/>
      <c r="B16" s="18" t="s">
        <v>109</v>
      </c>
      <c r="C16" s="18"/>
      <c r="D16" s="18"/>
      <c r="E16" s="18" t="s">
        <v>101</v>
      </c>
      <c r="F16" s="19" t="s">
        <v>152</v>
      </c>
      <c r="G16" s="22">
        <v>10</v>
      </c>
      <c r="H16" s="23"/>
      <c r="I16" s="27"/>
      <c r="J16" s="22">
        <v>0</v>
      </c>
      <c r="K16" s="23"/>
      <c r="L16" s="27"/>
      <c r="M16" s="40" t="s">
        <v>93</v>
      </c>
    </row>
    <row r="17" s="1" customFormat="1" ht="21.6" customHeight="1" spans="1:13">
      <c r="A17" s="17"/>
      <c r="B17" s="18" t="s">
        <v>110</v>
      </c>
      <c r="C17" s="18"/>
      <c r="D17" s="18"/>
      <c r="E17" s="18" t="s">
        <v>106</v>
      </c>
      <c r="F17" s="19" t="s">
        <v>152</v>
      </c>
      <c r="G17" s="22">
        <v>50</v>
      </c>
      <c r="H17" s="23"/>
      <c r="I17" s="27"/>
      <c r="J17" s="22">
        <v>50</v>
      </c>
      <c r="K17" s="23"/>
      <c r="L17" s="27"/>
      <c r="M17" s="40" t="s">
        <v>93</v>
      </c>
    </row>
    <row r="18" s="1" customFormat="1" customHeight="1" spans="1:13">
      <c r="A18" s="17"/>
      <c r="B18" s="18" t="s">
        <v>110</v>
      </c>
      <c r="C18" s="18"/>
      <c r="D18" s="18"/>
      <c r="E18" s="18" t="s">
        <v>103</v>
      </c>
      <c r="F18" s="19" t="s">
        <v>152</v>
      </c>
      <c r="G18" s="22">
        <v>46.4</v>
      </c>
      <c r="H18" s="23"/>
      <c r="I18" s="27"/>
      <c r="J18" s="22">
        <v>46.4</v>
      </c>
      <c r="K18" s="23"/>
      <c r="L18" s="27"/>
      <c r="M18" s="40" t="s">
        <v>93</v>
      </c>
    </row>
    <row r="19" s="1" customFormat="1" customHeight="1" spans="1:13">
      <c r="A19" s="17"/>
      <c r="B19" s="18" t="s">
        <v>110</v>
      </c>
      <c r="C19" s="18"/>
      <c r="D19" s="18"/>
      <c r="E19" s="18" t="s">
        <v>101</v>
      </c>
      <c r="F19" s="19" t="s">
        <v>152</v>
      </c>
      <c r="G19" s="22">
        <v>30</v>
      </c>
      <c r="H19" s="23"/>
      <c r="I19" s="27"/>
      <c r="J19" s="22">
        <v>30</v>
      </c>
      <c r="K19" s="23"/>
      <c r="L19" s="27"/>
      <c r="M19" s="40" t="s">
        <v>93</v>
      </c>
    </row>
    <row r="20" s="1" customFormat="1" ht="21.6" customHeight="1" spans="1:13">
      <c r="A20" s="17"/>
      <c r="B20" s="24" t="s">
        <v>111</v>
      </c>
      <c r="C20" s="25"/>
      <c r="D20" s="26"/>
      <c r="E20" s="18" t="s">
        <v>106</v>
      </c>
      <c r="F20" s="19" t="s">
        <v>152</v>
      </c>
      <c r="G20" s="22">
        <v>42</v>
      </c>
      <c r="H20" s="23"/>
      <c r="I20" s="27"/>
      <c r="J20" s="22">
        <v>42</v>
      </c>
      <c r="K20" s="23"/>
      <c r="L20" s="27"/>
      <c r="M20" s="40" t="s">
        <v>93</v>
      </c>
    </row>
    <row r="21" s="1" customFormat="1" customHeight="1" spans="1:13">
      <c r="A21" s="17"/>
      <c r="B21" s="22" t="s">
        <v>111</v>
      </c>
      <c r="C21" s="23"/>
      <c r="D21" s="27"/>
      <c r="E21" s="18" t="s">
        <v>103</v>
      </c>
      <c r="F21" s="19" t="s">
        <v>152</v>
      </c>
      <c r="G21" s="22">
        <v>11.4</v>
      </c>
      <c r="H21" s="23"/>
      <c r="I21" s="27"/>
      <c r="J21" s="22">
        <v>11.4</v>
      </c>
      <c r="K21" s="23"/>
      <c r="L21" s="27"/>
      <c r="M21" s="40" t="s">
        <v>93</v>
      </c>
    </row>
    <row r="22" s="1" customFormat="1" customHeight="1" spans="1:13">
      <c r="A22" s="17"/>
      <c r="B22" s="22" t="s">
        <v>111</v>
      </c>
      <c r="C22" s="23"/>
      <c r="D22" s="27"/>
      <c r="E22" s="18" t="s">
        <v>101</v>
      </c>
      <c r="F22" s="19" t="s">
        <v>152</v>
      </c>
      <c r="G22" s="22">
        <v>10</v>
      </c>
      <c r="H22" s="23"/>
      <c r="I22" s="27"/>
      <c r="J22" s="22">
        <v>10</v>
      </c>
      <c r="K22" s="23"/>
      <c r="L22" s="27"/>
      <c r="M22" s="41" t="s">
        <v>93</v>
      </c>
    </row>
    <row r="23" s="1" customFormat="1" customHeight="1" spans="1:13">
      <c r="A23" s="28" t="s">
        <v>115</v>
      </c>
      <c r="B23" s="29" t="s">
        <v>95</v>
      </c>
      <c r="C23" s="30"/>
      <c r="D23" s="31"/>
      <c r="E23" s="32" t="s">
        <v>96</v>
      </c>
      <c r="F23" s="32" t="s">
        <v>97</v>
      </c>
      <c r="G23" s="29" t="s">
        <v>98</v>
      </c>
      <c r="H23" s="30"/>
      <c r="I23" s="31"/>
      <c r="J23" s="29" t="s">
        <v>99</v>
      </c>
      <c r="K23" s="30"/>
      <c r="L23" s="31"/>
      <c r="M23" s="42" t="s">
        <v>85</v>
      </c>
    </row>
    <row r="24" s="1" customFormat="1" ht="21.6" customHeight="1" spans="1:13">
      <c r="A24" s="17"/>
      <c r="B24" s="22" t="s">
        <v>105</v>
      </c>
      <c r="C24" s="23"/>
      <c r="D24" s="27"/>
      <c r="E24" s="18" t="s">
        <v>116</v>
      </c>
      <c r="F24" s="19" t="s">
        <v>153</v>
      </c>
      <c r="G24" s="22">
        <v>2</v>
      </c>
      <c r="H24" s="23"/>
      <c r="I24" s="27"/>
      <c r="J24" s="22">
        <v>0</v>
      </c>
      <c r="K24" s="23"/>
      <c r="L24" s="27"/>
      <c r="M24" s="40" t="s">
        <v>93</v>
      </c>
    </row>
    <row r="25" s="1" customFormat="1" ht="21.6" customHeight="1" spans="1:13">
      <c r="A25" s="17"/>
      <c r="B25" s="22" t="s">
        <v>105</v>
      </c>
      <c r="C25" s="23"/>
      <c r="D25" s="27"/>
      <c r="E25" s="33" t="s">
        <v>119</v>
      </c>
      <c r="F25" s="19" t="s">
        <v>153</v>
      </c>
      <c r="G25" s="22">
        <v>350</v>
      </c>
      <c r="H25" s="23"/>
      <c r="I25" s="27"/>
      <c r="J25" s="22">
        <v>350</v>
      </c>
      <c r="K25" s="23"/>
      <c r="L25" s="27"/>
      <c r="M25" s="40" t="s">
        <v>93</v>
      </c>
    </row>
    <row r="26" s="1" customFormat="1" customHeight="1" spans="1:13">
      <c r="A26" s="28" t="s">
        <v>120</v>
      </c>
      <c r="B26" s="29" t="s">
        <v>95</v>
      </c>
      <c r="C26" s="30"/>
      <c r="D26" s="31"/>
      <c r="E26" s="32" t="s">
        <v>96</v>
      </c>
      <c r="F26" s="32" t="s">
        <v>97</v>
      </c>
      <c r="G26" s="29" t="s">
        <v>98</v>
      </c>
      <c r="H26" s="30"/>
      <c r="I26" s="31"/>
      <c r="J26" s="29" t="s">
        <v>99</v>
      </c>
      <c r="K26" s="30"/>
      <c r="L26" s="31"/>
      <c r="M26" s="42" t="s">
        <v>85</v>
      </c>
    </row>
    <row r="27" s="1" customFormat="1" customHeight="1" spans="1:13">
      <c r="A27" s="17"/>
      <c r="B27" s="22" t="s">
        <v>110</v>
      </c>
      <c r="C27" s="23"/>
      <c r="D27" s="27"/>
      <c r="E27" s="18" t="s">
        <v>121</v>
      </c>
      <c r="F27" s="19" t="s">
        <v>154</v>
      </c>
      <c r="G27" s="22">
        <v>300</v>
      </c>
      <c r="H27" s="23"/>
      <c r="I27" s="27"/>
      <c r="J27" s="22">
        <v>300</v>
      </c>
      <c r="K27" s="23"/>
      <c r="L27" s="27"/>
      <c r="M27" s="40" t="s">
        <v>93</v>
      </c>
    </row>
    <row r="28" s="1" customFormat="1" customHeight="1" spans="1:13">
      <c r="A28" s="17"/>
      <c r="B28" s="22" t="s">
        <v>110</v>
      </c>
      <c r="C28" s="23"/>
      <c r="D28" s="27"/>
      <c r="E28" s="18" t="s">
        <v>122</v>
      </c>
      <c r="F28" s="19" t="s">
        <v>155</v>
      </c>
      <c r="G28" s="22">
        <v>40</v>
      </c>
      <c r="H28" s="23"/>
      <c r="I28" s="27"/>
      <c r="J28" s="22">
        <v>40</v>
      </c>
      <c r="K28" s="23"/>
      <c r="L28" s="27"/>
      <c r="M28" s="40" t="s">
        <v>93</v>
      </c>
    </row>
    <row r="29" s="1" customFormat="1" customHeight="1" spans="1:13">
      <c r="A29" s="34" t="s">
        <v>124</v>
      </c>
      <c r="B29" s="35"/>
      <c r="C29" s="35"/>
      <c r="D29" s="36"/>
      <c r="E29" s="37"/>
      <c r="F29" s="37"/>
      <c r="G29" s="34">
        <f>SUM(G4:I28)</f>
        <v>1386.6</v>
      </c>
      <c r="H29" s="35"/>
      <c r="I29" s="36"/>
      <c r="J29" s="29">
        <f>SUM(J4:L28)</f>
        <v>1285.11</v>
      </c>
      <c r="K29" s="30"/>
      <c r="L29" s="31"/>
      <c r="M29" s="19"/>
    </row>
  </sheetData>
  <mergeCells count="85">
    <mergeCell ref="A2:M2"/>
    <mergeCell ref="B3:D3"/>
    <mergeCell ref="G3:I3"/>
    <mergeCell ref="J3:L3"/>
    <mergeCell ref="B4:D4"/>
    <mergeCell ref="G4:I4"/>
    <mergeCell ref="J4:L4"/>
    <mergeCell ref="B5:D5"/>
    <mergeCell ref="G5:I5"/>
    <mergeCell ref="J5:L5"/>
    <mergeCell ref="B6:D6"/>
    <mergeCell ref="G6:I6"/>
    <mergeCell ref="J6:L6"/>
    <mergeCell ref="B7:D7"/>
    <mergeCell ref="G7:I7"/>
    <mergeCell ref="J7:L7"/>
    <mergeCell ref="B8:D8"/>
    <mergeCell ref="G8:I8"/>
    <mergeCell ref="J8:L8"/>
    <mergeCell ref="B9:D9"/>
    <mergeCell ref="G9:I9"/>
    <mergeCell ref="J9:L9"/>
    <mergeCell ref="B10:D10"/>
    <mergeCell ref="G10:I10"/>
    <mergeCell ref="J10:L10"/>
    <mergeCell ref="B11:D11"/>
    <mergeCell ref="G11:I11"/>
    <mergeCell ref="J11:L11"/>
    <mergeCell ref="B12:D12"/>
    <mergeCell ref="G12:I12"/>
    <mergeCell ref="J12:L12"/>
    <mergeCell ref="B13:D13"/>
    <mergeCell ref="G13:I13"/>
    <mergeCell ref="J13:L13"/>
    <mergeCell ref="B14:D14"/>
    <mergeCell ref="G14:I14"/>
    <mergeCell ref="J14:L14"/>
    <mergeCell ref="B15:D15"/>
    <mergeCell ref="G15:I15"/>
    <mergeCell ref="J15:L15"/>
    <mergeCell ref="B16:D16"/>
    <mergeCell ref="G16:I16"/>
    <mergeCell ref="J16:L16"/>
    <mergeCell ref="B17:D17"/>
    <mergeCell ref="G17:I17"/>
    <mergeCell ref="J17:L17"/>
    <mergeCell ref="B18:D18"/>
    <mergeCell ref="G18:I18"/>
    <mergeCell ref="J18:L18"/>
    <mergeCell ref="B19:D19"/>
    <mergeCell ref="G19:I19"/>
    <mergeCell ref="J19:L19"/>
    <mergeCell ref="B20:D20"/>
    <mergeCell ref="G20:I20"/>
    <mergeCell ref="J20:L20"/>
    <mergeCell ref="B21:D21"/>
    <mergeCell ref="G21:I21"/>
    <mergeCell ref="J21:L21"/>
    <mergeCell ref="B22:D22"/>
    <mergeCell ref="G22:I22"/>
    <mergeCell ref="J22:L22"/>
    <mergeCell ref="B23:D23"/>
    <mergeCell ref="G23:I23"/>
    <mergeCell ref="J23:L23"/>
    <mergeCell ref="B24:D24"/>
    <mergeCell ref="G24:I24"/>
    <mergeCell ref="J24:L24"/>
    <mergeCell ref="B25:D25"/>
    <mergeCell ref="G25:I25"/>
    <mergeCell ref="J25:L25"/>
    <mergeCell ref="B26:D26"/>
    <mergeCell ref="G26:I26"/>
    <mergeCell ref="J26:L26"/>
    <mergeCell ref="B27:D27"/>
    <mergeCell ref="G27:I27"/>
    <mergeCell ref="J27:L27"/>
    <mergeCell ref="B28:D28"/>
    <mergeCell ref="G28:I28"/>
    <mergeCell ref="J28:L28"/>
    <mergeCell ref="A29:D29"/>
    <mergeCell ref="G29:I29"/>
    <mergeCell ref="J29:L29"/>
    <mergeCell ref="A3:A22"/>
    <mergeCell ref="A23:A25"/>
    <mergeCell ref="A26:A28"/>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22"/>
  <sheetViews>
    <sheetView workbookViewId="0">
      <selection activeCell="A1" sqref="A1"/>
    </sheetView>
  </sheetViews>
  <sheetFormatPr defaultColWidth="9" defaultRowHeight="13.8" customHeight="1" outlineLevelCol="4"/>
  <cols>
    <col min="1" max="1" width="6.5" style="1" customWidth="1"/>
    <col min="2" max="2" width="45.1666666666667" style="1" customWidth="1"/>
    <col min="3" max="3" width="18.1666666666667" style="1" customWidth="1"/>
    <col min="4" max="4" width="6.5" style="1" customWidth="1"/>
    <col min="5" max="5" width="13" style="1" customWidth="1"/>
  </cols>
  <sheetData>
    <row r="1" customHeight="1" spans="1:1">
      <c r="A1" s="2" t="s">
        <v>156</v>
      </c>
    </row>
    <row r="2" ht="43.5" customHeight="1" spans="1:5">
      <c r="A2" s="3" t="s">
        <v>157</v>
      </c>
      <c r="B2" s="3"/>
      <c r="C2" s="3"/>
      <c r="D2" s="3"/>
      <c r="E2" s="3"/>
    </row>
    <row r="3" ht="39.75" customHeight="1" spans="1:5">
      <c r="A3" s="4" t="s">
        <v>129</v>
      </c>
      <c r="B3" s="5" t="s">
        <v>158</v>
      </c>
      <c r="C3" s="5" t="s">
        <v>159</v>
      </c>
      <c r="D3" s="5" t="s">
        <v>160</v>
      </c>
      <c r="E3" s="5" t="s">
        <v>85</v>
      </c>
    </row>
    <row r="4" ht="39.75" customHeight="1" spans="1:5">
      <c r="A4" s="6">
        <v>1</v>
      </c>
      <c r="B4" s="7" t="s">
        <v>161</v>
      </c>
      <c r="C4" s="8" t="s">
        <v>162</v>
      </c>
      <c r="D4" s="8"/>
      <c r="E4" s="8"/>
    </row>
    <row r="5" ht="39.75" customHeight="1" spans="1:5">
      <c r="A5" s="6">
        <v>2</v>
      </c>
      <c r="B5" s="7" t="s">
        <v>163</v>
      </c>
      <c r="C5" s="8" t="s">
        <v>162</v>
      </c>
      <c r="D5" s="8"/>
      <c r="E5" s="8"/>
    </row>
    <row r="6" ht="39.75" customHeight="1" spans="1:5">
      <c r="A6" s="6">
        <v>3</v>
      </c>
      <c r="B6" s="7" t="s">
        <v>164</v>
      </c>
      <c r="C6" s="8" t="s">
        <v>162</v>
      </c>
      <c r="D6" s="8"/>
      <c r="E6" s="8"/>
    </row>
    <row r="7" ht="39.75" customHeight="1" spans="1:5">
      <c r="A7" s="6">
        <v>4</v>
      </c>
      <c r="B7" s="7" t="s">
        <v>165</v>
      </c>
      <c r="C7" s="8" t="s">
        <v>162</v>
      </c>
      <c r="D7" s="8"/>
      <c r="E7" s="6"/>
    </row>
    <row r="8" ht="39.75" customHeight="1" spans="1:5">
      <c r="A8" s="6">
        <v>5</v>
      </c>
      <c r="B8" s="7" t="s">
        <v>166</v>
      </c>
      <c r="C8" s="8" t="s">
        <v>167</v>
      </c>
      <c r="D8" s="8"/>
      <c r="E8" s="8"/>
    </row>
    <row r="9" ht="39.75" customHeight="1" spans="1:5">
      <c r="A9" s="6">
        <v>6</v>
      </c>
      <c r="B9" s="7" t="s">
        <v>168</v>
      </c>
      <c r="C9" s="8" t="s">
        <v>162</v>
      </c>
      <c r="D9" s="8"/>
      <c r="E9" s="8"/>
    </row>
    <row r="10" ht="39.75" customHeight="1" spans="1:5">
      <c r="A10" s="6">
        <v>7</v>
      </c>
      <c r="B10" s="7" t="s">
        <v>169</v>
      </c>
      <c r="C10" s="8" t="s">
        <v>167</v>
      </c>
      <c r="D10" s="8"/>
      <c r="E10" s="8"/>
    </row>
    <row r="11" ht="39.75" customHeight="1" spans="1:5">
      <c r="A11" s="6">
        <v>8</v>
      </c>
      <c r="B11" s="7" t="s">
        <v>170</v>
      </c>
      <c r="C11" s="8" t="s">
        <v>167</v>
      </c>
      <c r="D11" s="8"/>
      <c r="E11" s="8"/>
    </row>
    <row r="12" ht="39.75" customHeight="1" spans="1:5">
      <c r="A12" s="6">
        <v>9</v>
      </c>
      <c r="B12" s="7" t="s">
        <v>171</v>
      </c>
      <c r="C12" s="8" t="s">
        <v>167</v>
      </c>
      <c r="D12" s="8"/>
      <c r="E12" s="6"/>
    </row>
    <row r="13" ht="39.75" customHeight="1" spans="1:5">
      <c r="A13" s="6">
        <v>10</v>
      </c>
      <c r="B13" s="7" t="s">
        <v>172</v>
      </c>
      <c r="C13" s="8" t="s">
        <v>162</v>
      </c>
      <c r="D13" s="8"/>
      <c r="E13" s="8"/>
    </row>
    <row r="14" ht="39.75" customHeight="1" spans="1:5">
      <c r="A14" s="6">
        <v>11</v>
      </c>
      <c r="B14" s="7" t="s">
        <v>173</v>
      </c>
      <c r="C14" s="8" t="s">
        <v>162</v>
      </c>
      <c r="D14" s="8"/>
      <c r="E14" s="8"/>
    </row>
    <row r="15" ht="39.75" customHeight="1" spans="1:5">
      <c r="A15" s="6">
        <v>12</v>
      </c>
      <c r="B15" s="7" t="s">
        <v>174</v>
      </c>
      <c r="C15" s="8" t="s">
        <v>162</v>
      </c>
      <c r="D15" s="8"/>
      <c r="E15" s="8"/>
    </row>
    <row r="16" ht="39.75" customHeight="1" spans="1:5">
      <c r="A16" s="6">
        <v>13</v>
      </c>
      <c r="B16" s="7" t="s">
        <v>175</v>
      </c>
      <c r="C16" s="8" t="s">
        <v>162</v>
      </c>
      <c r="D16" s="8"/>
      <c r="E16" s="8"/>
    </row>
    <row r="17" ht="39.75" customHeight="1" spans="1:5">
      <c r="A17" s="6">
        <v>14</v>
      </c>
      <c r="B17" s="7" t="s">
        <v>176</v>
      </c>
      <c r="C17" s="8" t="s">
        <v>177</v>
      </c>
      <c r="D17" s="8"/>
      <c r="E17" s="8"/>
    </row>
    <row r="18" ht="39.75" customHeight="1" spans="1:5">
      <c r="A18" s="6">
        <v>15</v>
      </c>
      <c r="B18" s="7" t="s">
        <v>178</v>
      </c>
      <c r="C18" s="8" t="s">
        <v>162</v>
      </c>
      <c r="D18" s="8"/>
      <c r="E18" s="8"/>
    </row>
    <row r="19" ht="39.75" customHeight="1" spans="1:5">
      <c r="A19" s="6">
        <v>16</v>
      </c>
      <c r="B19" s="7" t="s">
        <v>179</v>
      </c>
      <c r="C19" s="8" t="s">
        <v>162</v>
      </c>
      <c r="D19" s="8"/>
      <c r="E19" s="8"/>
    </row>
    <row r="20" ht="39.75" customHeight="1" spans="1:5">
      <c r="A20" s="6">
        <v>17</v>
      </c>
      <c r="B20" s="7" t="s">
        <v>180</v>
      </c>
      <c r="C20" s="8" t="s">
        <v>162</v>
      </c>
      <c r="D20" s="8"/>
      <c r="E20" s="8"/>
    </row>
    <row r="21" ht="39.75" customHeight="1" spans="1:5">
      <c r="A21" s="6">
        <v>18</v>
      </c>
      <c r="B21" s="7" t="s">
        <v>181</v>
      </c>
      <c r="C21" s="8" t="s">
        <v>162</v>
      </c>
      <c r="D21" s="8"/>
      <c r="E21" s="8"/>
    </row>
    <row r="22" ht="14.4" customHeight="1" spans="1:1">
      <c r="A22" s="9" t="s">
        <v>182</v>
      </c>
    </row>
  </sheetData>
  <mergeCells count="1">
    <mergeCell ref="A2:E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6</vt:i4>
      </vt:variant>
    </vt:vector>
  </HeadingPairs>
  <TitlesOfParts>
    <vt:vector size="6" baseType="lpstr">
      <vt:lpstr>基础数据表 1</vt:lpstr>
      <vt:lpstr>基础数据表</vt:lpstr>
      <vt:lpstr>基础数据表 (2)</vt:lpstr>
      <vt:lpstr>中央</vt:lpstr>
      <vt:lpstr>省级</vt:lpstr>
      <vt:lpstr>资料清单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那夜聆雨心独醉</cp:lastModifiedBy>
  <dcterms:created xsi:type="dcterms:W3CDTF">2006-09-16T00:00:00Z</dcterms:created>
  <dcterms:modified xsi:type="dcterms:W3CDTF">2022-03-29T08:28:51Z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963D8C0692554AEB935FEDA30CB44C18</vt:lpwstr>
  </property>
  <property fmtid="{D5CDD505-2E9C-101B-9397-08002B2CF9AE}" pid="3" name="KSOProductBuildVer">
    <vt:lpwstr>2052-11.1.0.11365</vt:lpwstr>
  </property>
</Properties>
</file>