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5" windowHeight="94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<sst xmlns="http://schemas.openxmlformats.org/spreadsheetml/2006/main" count="67" uniqueCount="40">
  <si>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城关镇2026年水预算分配表</t>
  </si>
  <si>
    <t>序号</t>
  </si>
  <si>
    <t>单位名称</t>
  </si>
  <si>
    <t>控制
灌溉
面积
（亩）</t>
  </si>
  <si>
    <r>
      <rPr>
        <b/>
        <sz val="11"/>
        <color theme="1"/>
        <rFont val="宋体"/>
        <charset val="134"/>
        <scheme val="minor"/>
      </rPr>
      <t>取水许可量（万m</t>
    </r>
    <r>
      <rPr>
        <b/>
        <vertAlign val="superscript"/>
        <sz val="11"/>
        <color indexed="8"/>
        <rFont val="宋体"/>
        <charset val="134"/>
      </rPr>
      <t>3</t>
    </r>
    <r>
      <rPr>
        <b/>
        <sz val="11"/>
        <color theme="1"/>
        <rFont val="宋体"/>
        <charset val="134"/>
        <scheme val="minor"/>
      </rPr>
      <t>）</t>
    </r>
  </si>
  <si>
    <r>
      <rPr>
        <b/>
        <sz val="11"/>
        <color theme="1"/>
        <rFont val="宋体"/>
        <charset val="134"/>
        <scheme val="minor"/>
      </rPr>
      <t>预算用水量（万m</t>
    </r>
    <r>
      <rPr>
        <b/>
        <vertAlign val="superscript"/>
        <sz val="11"/>
        <color indexed="8"/>
        <rFont val="宋体"/>
        <charset val="134"/>
      </rPr>
      <t>3</t>
    </r>
    <r>
      <rPr>
        <b/>
        <sz val="11"/>
        <color theme="1"/>
        <rFont val="宋体"/>
        <charset val="134"/>
        <scheme val="minor"/>
      </rPr>
      <t>）</t>
    </r>
  </si>
  <si>
    <t>非常规水利用量</t>
  </si>
  <si>
    <t>备注</t>
  </si>
  <si>
    <t>合计</t>
  </si>
  <si>
    <t>地表水</t>
  </si>
  <si>
    <t>地下水</t>
  </si>
  <si>
    <t>城关镇</t>
  </si>
  <si>
    <t>高台县黑河湿地国家级自然保护区管理局</t>
  </si>
  <si>
    <t>林草灌溉用水</t>
  </si>
  <si>
    <t>高台县林业和草原局</t>
  </si>
  <si>
    <t>高台县机关事务管理局</t>
  </si>
  <si>
    <t>服务业用水</t>
  </si>
  <si>
    <t>高台县中医医院</t>
  </si>
  <si>
    <t>高台县宇阳大酒店</t>
  </si>
  <si>
    <t>高台县西部天地时代购物广场有限责任公司</t>
  </si>
  <si>
    <t>甘肃金润餐饮管理有限公司</t>
  </si>
  <si>
    <t>建筑业用水</t>
  </si>
  <si>
    <t>高台兰生单采血浆有限责任公司</t>
  </si>
  <si>
    <t>高台丝路慈仁医院有限公司</t>
  </si>
  <si>
    <t>高台县宾馆有限责任公司</t>
  </si>
  <si>
    <t>甘肃省高台县市政建筑安装工程有限责任公司</t>
  </si>
  <si>
    <t>高台县欣宝建筑有限责任公司</t>
  </si>
  <si>
    <t>高台县众诚建筑工程有限公司</t>
  </si>
  <si>
    <t>甘肃高飞路桥建筑工程有限责任公司</t>
  </si>
  <si>
    <t>甘肃高台宣化纪兴建筑有限责任公司</t>
  </si>
  <si>
    <t>甘肃和德建筑工程有限责任公司</t>
  </si>
  <si>
    <t>甘肃锦标建筑有限责任公司</t>
  </si>
  <si>
    <t>甘肃企隆建筑安装工程有限公司</t>
  </si>
  <si>
    <t>甘肃昇宝建筑安装有限责任公司</t>
  </si>
  <si>
    <t>甘肃时泰建筑工程有限公司</t>
  </si>
  <si>
    <t>甘肃旭文建设工程有限公司</t>
  </si>
  <si>
    <t>甘肃钰泰建筑安装工程有限责任公司</t>
  </si>
  <si>
    <t>甘肃益欣丰建筑工程有限公司</t>
  </si>
  <si>
    <t>甘肃永恒工程项目管理有限公司</t>
  </si>
  <si>
    <t>高台县泓宇建筑工程有限公司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</si>
</sst>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vertAlign val="superscript"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654050</xdr:colOff>
      <xdr:row>3</xdr:row>
      <xdr:rowOff>0</xdr:rowOff>
    </xdr:from>
    <xdr:to>
      <xdr:col>1</xdr:col>
      <xdr:colOff>1219200</xdr:colOff>
      <xdr:row>3</xdr:row>
      <xdr:rowOff>453390</xdr:rowOff>
    </xdr:to>
    <xdr:pic>
      <xdr:nvPicPr>
        <xdr:cNvPr id="1025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26160" y="1460500"/>
          <a:ext cx="56515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192405</xdr:colOff>
      <xdr:row>3</xdr:row>
      <xdr:rowOff>435610</xdr:rowOff>
    </xdr:to>
    <xdr:pic>
      <xdr:nvPicPr>
        <xdr:cNvPr id="1026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0" y="1460500"/>
          <a:ext cx="56451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654050</xdr:colOff>
      <xdr:row>3</xdr:row>
      <xdr:rowOff>0</xdr:rowOff>
    </xdr:from>
    <xdr:to>
      <xdr:col>1</xdr:col>
      <xdr:colOff>1219200</xdr:colOff>
      <xdr:row>3</xdr:row>
      <xdr:rowOff>453390</xdr:rowOff>
    </xdr:to>
    <xdr:pic>
      <xdr:nvPicPr>
        <xdr:cNvPr id="1027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26160" y="1460500"/>
          <a:ext cx="56515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192405</xdr:colOff>
      <xdr:row>3</xdr:row>
      <xdr:rowOff>435610</xdr:rowOff>
    </xdr:to>
    <xdr:pic>
      <xdr:nvPicPr>
        <xdr:cNvPr id="1028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0" y="1460500"/>
          <a:ext cx="56451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372110</xdr:colOff>
      <xdr:row>3</xdr:row>
      <xdr:rowOff>0</xdr:rowOff>
    </xdr:from>
    <xdr:to>
      <xdr:col>1</xdr:col>
      <xdr:colOff>564515</xdr:colOff>
      <xdr:row>3</xdr:row>
      <xdr:rowOff>260985</xdr:rowOff>
    </xdr:to>
    <xdr:pic>
      <xdr:nvPicPr>
        <xdr:cNvPr id="1029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372110" y="1460500"/>
          <a:ext cx="564515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192405</xdr:colOff>
      <xdr:row>3</xdr:row>
      <xdr:rowOff>241300</xdr:rowOff>
    </xdr:to>
    <xdr:pic>
      <xdr:nvPicPr>
        <xdr:cNvPr id="1030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0" y="1460500"/>
          <a:ext cx="56451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372110</xdr:colOff>
      <xdr:row>3</xdr:row>
      <xdr:rowOff>0</xdr:rowOff>
    </xdr:from>
    <xdr:to>
      <xdr:col>1</xdr:col>
      <xdr:colOff>564515</xdr:colOff>
      <xdr:row>3</xdr:row>
      <xdr:rowOff>260985</xdr:rowOff>
    </xdr:to>
    <xdr:pic>
      <xdr:nvPicPr>
        <xdr:cNvPr id="1031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372110" y="1460500"/>
          <a:ext cx="564515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192405</xdr:colOff>
      <xdr:row>3</xdr:row>
      <xdr:rowOff>241300</xdr:rowOff>
    </xdr:to>
    <xdr:pic>
      <xdr:nvPicPr>
        <xdr:cNvPr id="1032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0" y="1460500"/>
          <a:ext cx="56451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654050</xdr:colOff>
      <xdr:row>5</xdr:row>
      <xdr:rowOff>0</xdr:rowOff>
    </xdr:from>
    <xdr:to>
      <xdr:col>1</xdr:col>
      <xdr:colOff>1219200</xdr:colOff>
      <xdr:row>5</xdr:row>
      <xdr:rowOff>260350</xdr:rowOff>
    </xdr:to>
    <xdr:pic>
      <xdr:nvPicPr>
        <xdr:cNvPr id="1033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26160" y="2603500"/>
          <a:ext cx="5651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564515</xdr:colOff>
      <xdr:row>5</xdr:row>
      <xdr:rowOff>241300</xdr:rowOff>
    </xdr:to>
    <xdr:pic>
      <xdr:nvPicPr>
        <xdr:cNvPr id="1034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372110" y="2603500"/>
          <a:ext cx="56451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635000</xdr:colOff>
      <xdr:row>5</xdr:row>
      <xdr:rowOff>0</xdr:rowOff>
    </xdr:from>
    <xdr:to>
      <xdr:col>1</xdr:col>
      <xdr:colOff>1200150</xdr:colOff>
      <xdr:row>5</xdr:row>
      <xdr:rowOff>260350</xdr:rowOff>
    </xdr:to>
    <xdr:pic>
      <xdr:nvPicPr>
        <xdr:cNvPr id="1035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07110" y="2603500"/>
          <a:ext cx="5651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564515</xdr:colOff>
      <xdr:row>5</xdr:row>
      <xdr:rowOff>241300</xdr:rowOff>
    </xdr:to>
    <xdr:pic>
      <xdr:nvPicPr>
        <xdr:cNvPr id="1036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372110" y="2603500"/>
          <a:ext cx="56451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654050</xdr:colOff>
      <xdr:row>5</xdr:row>
      <xdr:rowOff>0</xdr:rowOff>
    </xdr:from>
    <xdr:to>
      <xdr:col>1</xdr:col>
      <xdr:colOff>1219200</xdr:colOff>
      <xdr:row>5</xdr:row>
      <xdr:rowOff>260350</xdr:rowOff>
    </xdr:to>
    <xdr:pic>
      <xdr:nvPicPr>
        <xdr:cNvPr id="1037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26160" y="2603500"/>
          <a:ext cx="5651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564515</xdr:colOff>
      <xdr:row>5</xdr:row>
      <xdr:rowOff>241300</xdr:rowOff>
    </xdr:to>
    <xdr:pic>
      <xdr:nvPicPr>
        <xdr:cNvPr id="1038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372110" y="2603500"/>
          <a:ext cx="56451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711835</xdr:colOff>
      <xdr:row>5</xdr:row>
      <xdr:rowOff>0</xdr:rowOff>
    </xdr:from>
    <xdr:to>
      <xdr:col>2</xdr:col>
      <xdr:colOff>9525</xdr:colOff>
      <xdr:row>5</xdr:row>
      <xdr:rowOff>260350</xdr:rowOff>
    </xdr:to>
    <xdr:pic>
      <xdr:nvPicPr>
        <xdr:cNvPr id="1039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83945" y="2603500"/>
          <a:ext cx="56451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564515</xdr:colOff>
      <xdr:row>5</xdr:row>
      <xdr:rowOff>241300</xdr:rowOff>
    </xdr:to>
    <xdr:pic>
      <xdr:nvPicPr>
        <xdr:cNvPr id="1040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372110" y="2603500"/>
          <a:ext cx="56451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654050</xdr:colOff>
      <xdr:row>5</xdr:row>
      <xdr:rowOff>0</xdr:rowOff>
    </xdr:from>
    <xdr:to>
      <xdr:col>1</xdr:col>
      <xdr:colOff>1219200</xdr:colOff>
      <xdr:row>5</xdr:row>
      <xdr:rowOff>260350</xdr:rowOff>
    </xdr:to>
    <xdr:pic>
      <xdr:nvPicPr>
        <xdr:cNvPr id="1041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26160" y="2603500"/>
          <a:ext cx="5651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564515</xdr:colOff>
      <xdr:row>5</xdr:row>
      <xdr:rowOff>241300</xdr:rowOff>
    </xdr:to>
    <xdr:pic>
      <xdr:nvPicPr>
        <xdr:cNvPr id="1042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372110" y="2603500"/>
          <a:ext cx="56451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711835</xdr:colOff>
      <xdr:row>5</xdr:row>
      <xdr:rowOff>0</xdr:rowOff>
    </xdr:from>
    <xdr:to>
      <xdr:col>2</xdr:col>
      <xdr:colOff>9525</xdr:colOff>
      <xdr:row>5</xdr:row>
      <xdr:rowOff>260350</xdr:rowOff>
    </xdr:to>
    <xdr:pic>
      <xdr:nvPicPr>
        <xdr:cNvPr id="1043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83945" y="2603500"/>
          <a:ext cx="56451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564515</xdr:colOff>
      <xdr:row>5</xdr:row>
      <xdr:rowOff>241300</xdr:rowOff>
    </xdr:to>
    <xdr:pic>
      <xdr:nvPicPr>
        <xdr:cNvPr id="1044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372110" y="2603500"/>
          <a:ext cx="56451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654050</xdr:colOff>
      <xdr:row>3</xdr:row>
      <xdr:rowOff>0</xdr:rowOff>
    </xdr:from>
    <xdr:to>
      <xdr:col>1</xdr:col>
      <xdr:colOff>1219200</xdr:colOff>
      <xdr:row>3</xdr:row>
      <xdr:rowOff>453390</xdr:rowOff>
    </xdr:to>
    <xdr:pic>
      <xdr:nvPicPr>
        <xdr:cNvPr id="2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26160" y="1460500"/>
          <a:ext cx="56515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654050</xdr:colOff>
      <xdr:row>3</xdr:row>
      <xdr:rowOff>0</xdr:rowOff>
    </xdr:from>
    <xdr:to>
      <xdr:col>1</xdr:col>
      <xdr:colOff>1219200</xdr:colOff>
      <xdr:row>3</xdr:row>
      <xdr:rowOff>453390</xdr:rowOff>
    </xdr:to>
    <xdr:pic>
      <xdr:nvPicPr>
        <xdr:cNvPr id="3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26160" y="1460500"/>
          <a:ext cx="56515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654050</xdr:colOff>
      <xdr:row>5</xdr:row>
      <xdr:rowOff>0</xdr:rowOff>
    </xdr:from>
    <xdr:to>
      <xdr:col>1</xdr:col>
      <xdr:colOff>1219200</xdr:colOff>
      <xdr:row>5</xdr:row>
      <xdr:rowOff>260350</xdr:rowOff>
    </xdr:to>
    <xdr:pic>
      <xdr:nvPicPr>
        <xdr:cNvPr id="4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26160" y="2603500"/>
          <a:ext cx="5651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635000</xdr:colOff>
      <xdr:row>5</xdr:row>
      <xdr:rowOff>0</xdr:rowOff>
    </xdr:from>
    <xdr:to>
      <xdr:col>1</xdr:col>
      <xdr:colOff>1200150</xdr:colOff>
      <xdr:row>5</xdr:row>
      <xdr:rowOff>260350</xdr:rowOff>
    </xdr:to>
    <xdr:pic>
      <xdr:nvPicPr>
        <xdr:cNvPr id="5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07110" y="2603500"/>
          <a:ext cx="5651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654050</xdr:colOff>
      <xdr:row>5</xdr:row>
      <xdr:rowOff>0</xdr:rowOff>
    </xdr:from>
    <xdr:to>
      <xdr:col>1</xdr:col>
      <xdr:colOff>1219200</xdr:colOff>
      <xdr:row>5</xdr:row>
      <xdr:rowOff>260350</xdr:rowOff>
    </xdr:to>
    <xdr:pic>
      <xdr:nvPicPr>
        <xdr:cNvPr id="6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26160" y="2603500"/>
          <a:ext cx="5651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711835</xdr:colOff>
      <xdr:row>5</xdr:row>
      <xdr:rowOff>0</xdr:rowOff>
    </xdr:from>
    <xdr:to>
      <xdr:col>2</xdr:col>
      <xdr:colOff>9525</xdr:colOff>
      <xdr:row>5</xdr:row>
      <xdr:rowOff>260350</xdr:rowOff>
    </xdr:to>
    <xdr:pic>
      <xdr:nvPicPr>
        <xdr:cNvPr id="7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83945" y="2603500"/>
          <a:ext cx="56451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654050</xdr:colOff>
      <xdr:row>5</xdr:row>
      <xdr:rowOff>0</xdr:rowOff>
    </xdr:from>
    <xdr:to>
      <xdr:col>1</xdr:col>
      <xdr:colOff>1219200</xdr:colOff>
      <xdr:row>5</xdr:row>
      <xdr:rowOff>260350</xdr:rowOff>
    </xdr:to>
    <xdr:pic>
      <xdr:nvPicPr>
        <xdr:cNvPr id="8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26160" y="2603500"/>
          <a:ext cx="5651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711835</xdr:colOff>
      <xdr:row>5</xdr:row>
      <xdr:rowOff>0</xdr:rowOff>
    </xdr:from>
    <xdr:to>
      <xdr:col>2</xdr:col>
      <xdr:colOff>9525</xdr:colOff>
      <xdr:row>5</xdr:row>
      <xdr:rowOff>260350</xdr:rowOff>
    </xdr:to>
    <xdr:pic>
      <xdr:nvPicPr>
        <xdr:cNvPr id="9" name="shape58" descr="clipboard/drawings/NULL" hidden="1"/>
        <xdr:cNvPicPr/>
      </xdr:nvPicPr>
      <xdr:blipFill>
        <a:blip r:embed="rId1" r:link="rId2"/>
        <a:stretch>
          <a:fillRect/>
        </a:stretch>
      </xdr:blipFill>
      <xdr:spPr>
        <a:xfrm flipH="1">
          <a:off x="1083945" y="2603500"/>
          <a:ext cx="564515" cy="260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C2" sqref="C2:C3"/>
    </sheetView>
  </sheetViews>
  <sheetFormatPr defaultColWidth="9" defaultRowHeight="14.25"/>
  <cols>
    <col min="1" max="1" width="4.88333333333333" style="1" customWidth="1"/>
    <col min="2" max="2" width="16.625" style="6" customWidth="1"/>
    <col min="3" max="3" width="10" style="6" customWidth="1"/>
    <col min="4" max="10" width="10" style="1" customWidth="1"/>
    <col min="11" max="11" width="22.75" style="1" customWidth="1"/>
    <col min="12" max="12" width="18.8" style="1" customWidth="1"/>
    <col min="13" max="13" width="9" style="1"/>
    <col min="14" max="14" width="9.375" style="1"/>
    <col min="15" max="15" width="12.625" style="1"/>
    <col min="16" max="16384" width="9" style="1"/>
  </cols>
  <sheetData>
    <row r="1" s="1" customFormat="1" ht="40" customHeight="1" spans="1:11">
      <c r="A1" s="7" t="s">
        <v>0</v>
      </c>
      <c r="B1" s="8"/>
      <c r="C1" s="8"/>
      <c r="D1" s="7"/>
      <c r="E1" s="7"/>
      <c r="F1" s="7"/>
      <c r="G1" s="7"/>
      <c r="H1" s="7"/>
      <c r="I1" s="7"/>
      <c r="J1" s="7"/>
      <c r="K1" s="7"/>
    </row>
    <row r="2" s="1" customFormat="1" ht="24" customHeight="1" spans="1:11">
      <c r="A2" s="9" t="s">
        <v>1</v>
      </c>
      <c r="B2" s="10" t="s">
        <v>2</v>
      </c>
      <c r="C2" s="10" t="s">
        <v>3</v>
      </c>
      <c r="D2" s="9" t="s">
        <v>4</v>
      </c>
      <c r="E2" s="9"/>
      <c r="F2" s="9"/>
      <c r="G2" s="9" t="s">
        <v>5</v>
      </c>
      <c r="H2" s="9"/>
      <c r="I2" s="9"/>
      <c r="J2" s="10" t="s">
        <v>6</v>
      </c>
      <c r="K2" s="10" t="s">
        <v>7</v>
      </c>
    </row>
    <row r="3" s="1" customFormat="1" ht="51" customHeight="1" spans="1:11">
      <c r="A3" s="9"/>
      <c r="B3" s="10"/>
      <c r="C3" s="10"/>
      <c r="D3" s="9" t="s">
        <v>8</v>
      </c>
      <c r="E3" s="9" t="s">
        <v>9</v>
      </c>
      <c r="F3" s="9" t="s">
        <v>10</v>
      </c>
      <c r="G3" s="10" t="s">
        <v>8</v>
      </c>
      <c r="H3" s="10" t="s">
        <v>9</v>
      </c>
      <c r="I3" s="10" t="s">
        <v>10</v>
      </c>
      <c r="J3" s="10"/>
      <c r="K3" s="10"/>
    </row>
    <row r="4" s="2" customFormat="1" ht="45" customHeight="1" spans="1:11">
      <c r="A4" s="11" t="s">
        <v>11</v>
      </c>
      <c r="B4" s="11"/>
      <c r="C4" s="12">
        <f t="shared" ref="C4:K4" si="0">SUM(C5:C30)</f>
        <v>3600</v>
      </c>
      <c r="D4" s="13">
        <f t="shared" si="0"/>
        <v>45.8</v>
      </c>
      <c r="E4" s="13">
        <f t="shared" si="0"/>
        <v>5.97</v>
      </c>
      <c r="F4" s="13">
        <f t="shared" si="0"/>
        <v>39.83</v>
      </c>
      <c r="G4" s="13">
        <f t="shared" si="0"/>
        <v>43.303</v>
      </c>
      <c r="H4" s="13">
        <f t="shared" si="0"/>
        <v>5.97</v>
      </c>
      <c r="I4" s="13">
        <f t="shared" si="0"/>
        <v>37.333</v>
      </c>
      <c r="J4" s="35">
        <f t="shared" si="0"/>
        <v>2</v>
      </c>
      <c r="K4" s="36"/>
    </row>
    <row r="5" s="3" customFormat="1" ht="45" customHeight="1" spans="1:11">
      <c r="A5" s="14">
        <v>1</v>
      </c>
      <c r="B5" s="14" t="s">
        <v>12</v>
      </c>
      <c r="C5" s="15">
        <v>3500</v>
      </c>
      <c r="D5" s="16">
        <v>3.53</v>
      </c>
      <c r="E5" s="27">
        <v>3.53</v>
      </c>
      <c r="F5" s="24"/>
      <c r="G5" s="24">
        <v>3.53</v>
      </c>
      <c r="H5" s="24">
        <v>3.53</v>
      </c>
      <c r="I5" s="24"/>
      <c r="J5" s="24"/>
      <c r="K5" s="37" t="s">
        <v>13</v>
      </c>
    </row>
    <row r="6" s="4" customFormat="1" ht="35" customHeight="1" spans="1:11">
      <c r="A6" s="17">
        <v>2</v>
      </c>
      <c r="B6" s="18" t="s">
        <v>14</v>
      </c>
      <c r="C6" s="19">
        <v>100</v>
      </c>
      <c r="D6" s="20">
        <f>E6+F6</f>
        <v>2.49</v>
      </c>
      <c r="E6" s="28">
        <v>2.44</v>
      </c>
      <c r="F6" s="29">
        <v>0.05</v>
      </c>
      <c r="G6" s="30">
        <f>H6+I6</f>
        <v>2.49</v>
      </c>
      <c r="H6" s="29">
        <v>2.44</v>
      </c>
      <c r="I6" s="29">
        <v>0.05</v>
      </c>
      <c r="J6" s="29"/>
      <c r="K6" s="17" t="s">
        <v>13</v>
      </c>
    </row>
    <row r="7" s="5" customFormat="1" ht="35" customHeight="1" spans="1:11">
      <c r="A7" s="14">
        <v>3</v>
      </c>
      <c r="B7" s="14" t="s">
        <v>15</v>
      </c>
      <c r="C7" s="21"/>
      <c r="D7" s="22">
        <f>E7+F7</f>
        <v>13.4</v>
      </c>
      <c r="E7" s="31">
        <v>0</v>
      </c>
      <c r="F7" s="32">
        <v>13.4</v>
      </c>
      <c r="G7" s="33">
        <f>H7+I7</f>
        <v>10.89</v>
      </c>
      <c r="H7" s="32"/>
      <c r="I7" s="31">
        <v>10.89</v>
      </c>
      <c r="J7" s="32"/>
      <c r="K7" s="37" t="s">
        <v>16</v>
      </c>
    </row>
    <row r="8" s="5" customFormat="1" ht="35" customHeight="1" spans="1:11">
      <c r="A8" s="14">
        <v>4</v>
      </c>
      <c r="B8" s="14" t="s">
        <v>17</v>
      </c>
      <c r="C8" s="21"/>
      <c r="D8" s="22"/>
      <c r="E8" s="31"/>
      <c r="F8" s="32"/>
      <c r="G8" s="33"/>
      <c r="H8" s="32"/>
      <c r="I8" s="31"/>
      <c r="J8" s="32">
        <v>2</v>
      </c>
      <c r="K8" s="38" t="s">
        <v>16</v>
      </c>
    </row>
    <row r="9" s="3" customFormat="1" ht="35" customHeight="1" spans="1:11">
      <c r="A9" s="17">
        <v>5</v>
      </c>
      <c r="B9" s="14" t="s">
        <v>18</v>
      </c>
      <c r="C9" s="23"/>
      <c r="D9" s="24">
        <v>11.8</v>
      </c>
      <c r="E9" s="27">
        <v>0</v>
      </c>
      <c r="F9" s="24">
        <v>11.8</v>
      </c>
      <c r="G9" s="24">
        <v>8</v>
      </c>
      <c r="H9" s="24"/>
      <c r="I9" s="24">
        <v>8</v>
      </c>
      <c r="J9" s="24"/>
      <c r="K9" s="38" t="s">
        <v>16</v>
      </c>
    </row>
    <row r="10" s="1" customFormat="1" ht="43" customHeight="1" spans="1:11">
      <c r="A10" s="14">
        <v>6</v>
      </c>
      <c r="B10" s="25" t="s">
        <v>19</v>
      </c>
      <c r="C10" s="26"/>
      <c r="D10" s="20">
        <f>E10+F10</f>
        <v>14.58</v>
      </c>
      <c r="E10" s="29"/>
      <c r="F10" s="29">
        <v>14.58</v>
      </c>
      <c r="G10" s="30">
        <f t="shared" ref="G9:G30" si="1">H10+I10</f>
        <v>12.22</v>
      </c>
      <c r="H10" s="29"/>
      <c r="I10" s="28">
        <v>12.22</v>
      </c>
      <c r="J10" s="29"/>
      <c r="K10" s="17" t="s">
        <v>16</v>
      </c>
    </row>
    <row r="11" s="1" customFormat="1" ht="35" customHeight="1" spans="1:11">
      <c r="A11" s="14">
        <v>7</v>
      </c>
      <c r="B11" s="25" t="s">
        <v>20</v>
      </c>
      <c r="C11" s="26"/>
      <c r="D11" s="26"/>
      <c r="E11" s="34"/>
      <c r="F11" s="34"/>
      <c r="G11" s="30">
        <f t="shared" si="1"/>
        <v>0.544</v>
      </c>
      <c r="H11" s="34"/>
      <c r="I11" s="34">
        <v>0.544</v>
      </c>
      <c r="J11" s="34"/>
      <c r="K11" s="39" t="s">
        <v>21</v>
      </c>
    </row>
    <row r="12" s="1" customFormat="1" ht="35" customHeight="1" spans="1:11">
      <c r="A12" s="17">
        <v>8</v>
      </c>
      <c r="B12" s="25" t="s">
        <v>22</v>
      </c>
      <c r="C12" s="26"/>
      <c r="D12" s="26"/>
      <c r="E12" s="34"/>
      <c r="F12" s="34"/>
      <c r="G12" s="30">
        <f t="shared" si="1"/>
        <v>0.247</v>
      </c>
      <c r="H12" s="34"/>
      <c r="I12" s="34">
        <v>0.247</v>
      </c>
      <c r="J12" s="34"/>
      <c r="K12" s="39" t="s">
        <v>21</v>
      </c>
    </row>
    <row r="13" s="1" customFormat="1" ht="35" customHeight="1" spans="1:11">
      <c r="A13" s="14">
        <v>9</v>
      </c>
      <c r="B13" s="25" t="s">
        <v>23</v>
      </c>
      <c r="C13" s="26"/>
      <c r="D13" s="26"/>
      <c r="E13" s="34"/>
      <c r="F13" s="34"/>
      <c r="G13" s="30">
        <f t="shared" si="1"/>
        <v>1.982</v>
      </c>
      <c r="H13" s="34"/>
      <c r="I13" s="34">
        <v>1.982</v>
      </c>
      <c r="J13" s="34"/>
      <c r="K13" s="39" t="s">
        <v>21</v>
      </c>
    </row>
    <row r="14" s="1" customFormat="1" ht="35" customHeight="1" spans="1:11">
      <c r="A14" s="14">
        <v>10</v>
      </c>
      <c r="B14" s="25" t="s">
        <v>24</v>
      </c>
      <c r="C14" s="25"/>
      <c r="D14" s="25"/>
      <c r="E14" s="34"/>
      <c r="F14" s="34"/>
      <c r="G14" s="30">
        <f t="shared" si="1"/>
        <v>1</v>
      </c>
      <c r="H14" s="34"/>
      <c r="I14" s="34">
        <v>1</v>
      </c>
      <c r="J14" s="34"/>
      <c r="K14" s="39" t="s">
        <v>21</v>
      </c>
    </row>
    <row r="15" s="1" customFormat="1" ht="35" customHeight="1" spans="1:11">
      <c r="A15" s="17">
        <v>11</v>
      </c>
      <c r="B15" s="25" t="s">
        <v>25</v>
      </c>
      <c r="C15" s="25"/>
      <c r="D15" s="25"/>
      <c r="E15" s="34"/>
      <c r="F15" s="34"/>
      <c r="G15" s="30">
        <f t="shared" si="1"/>
        <v>0.15</v>
      </c>
      <c r="H15" s="34"/>
      <c r="I15" s="34">
        <v>0.15</v>
      </c>
      <c r="J15" s="34"/>
      <c r="K15" s="39" t="s">
        <v>21</v>
      </c>
    </row>
    <row r="16" s="1" customFormat="1" ht="35" customHeight="1" spans="1:11">
      <c r="A16" s="14">
        <v>12</v>
      </c>
      <c r="B16" s="25" t="s">
        <v>26</v>
      </c>
      <c r="C16" s="25"/>
      <c r="D16" s="25"/>
      <c r="E16" s="34"/>
      <c r="F16" s="34"/>
      <c r="G16" s="30">
        <f t="shared" si="1"/>
        <v>0.15</v>
      </c>
      <c r="H16" s="34"/>
      <c r="I16" s="34">
        <v>0.15</v>
      </c>
      <c r="J16" s="34"/>
      <c r="K16" s="39" t="s">
        <v>21</v>
      </c>
    </row>
    <row r="17" s="1" customFormat="1" ht="35" customHeight="1" spans="1:11">
      <c r="A17" s="14">
        <v>13</v>
      </c>
      <c r="B17" s="25" t="s">
        <v>27</v>
      </c>
      <c r="C17" s="25"/>
      <c r="D17" s="25"/>
      <c r="E17" s="34"/>
      <c r="F17" s="34"/>
      <c r="G17" s="30">
        <f t="shared" si="1"/>
        <v>0.15</v>
      </c>
      <c r="H17" s="34"/>
      <c r="I17" s="34">
        <v>0.15</v>
      </c>
      <c r="J17" s="34"/>
      <c r="K17" s="39" t="s">
        <v>21</v>
      </c>
    </row>
    <row r="18" s="1" customFormat="1" ht="35" customHeight="1" spans="1:11">
      <c r="A18" s="17">
        <v>14</v>
      </c>
      <c r="B18" s="25" t="s">
        <v>28</v>
      </c>
      <c r="C18" s="25"/>
      <c r="D18" s="25"/>
      <c r="E18" s="34"/>
      <c r="F18" s="34"/>
      <c r="G18" s="30">
        <f t="shared" si="1"/>
        <v>0.15</v>
      </c>
      <c r="H18" s="34"/>
      <c r="I18" s="34">
        <v>0.15</v>
      </c>
      <c r="J18" s="34"/>
      <c r="K18" s="39" t="s">
        <v>21</v>
      </c>
    </row>
    <row r="19" s="1" customFormat="1" ht="35" customHeight="1" spans="1:11">
      <c r="A19" s="14">
        <v>15</v>
      </c>
      <c r="B19" s="25" t="s">
        <v>29</v>
      </c>
      <c r="C19" s="25"/>
      <c r="D19" s="25"/>
      <c r="E19" s="34"/>
      <c r="F19" s="34"/>
      <c r="G19" s="30">
        <f t="shared" si="1"/>
        <v>0.15</v>
      </c>
      <c r="H19" s="34"/>
      <c r="I19" s="34">
        <v>0.15</v>
      </c>
      <c r="J19" s="34"/>
      <c r="K19" s="39" t="s">
        <v>21</v>
      </c>
    </row>
    <row r="20" s="1" customFormat="1" ht="35" customHeight="1" spans="1:11">
      <c r="A20" s="14">
        <v>16</v>
      </c>
      <c r="B20" s="25" t="s">
        <v>30</v>
      </c>
      <c r="C20" s="25"/>
      <c r="D20" s="25"/>
      <c r="E20" s="34"/>
      <c r="F20" s="34"/>
      <c r="G20" s="30">
        <f t="shared" si="1"/>
        <v>0.15</v>
      </c>
      <c r="H20" s="34"/>
      <c r="I20" s="34">
        <v>0.15</v>
      </c>
      <c r="J20" s="34"/>
      <c r="K20" s="39" t="s">
        <v>21</v>
      </c>
    </row>
    <row r="21" s="1" customFormat="1" ht="35" customHeight="1" spans="1:11">
      <c r="A21" s="17">
        <v>17</v>
      </c>
      <c r="B21" s="25" t="s">
        <v>31</v>
      </c>
      <c r="C21" s="25"/>
      <c r="D21" s="25"/>
      <c r="E21" s="34"/>
      <c r="F21" s="34"/>
      <c r="G21" s="30">
        <f t="shared" si="1"/>
        <v>0.15</v>
      </c>
      <c r="H21" s="34"/>
      <c r="I21" s="34">
        <v>0.15</v>
      </c>
      <c r="J21" s="34"/>
      <c r="K21" s="39" t="s">
        <v>21</v>
      </c>
    </row>
    <row r="22" s="1" customFormat="1" ht="35" customHeight="1" spans="1:11">
      <c r="A22" s="14">
        <v>18</v>
      </c>
      <c r="B22" s="25" t="s">
        <v>32</v>
      </c>
      <c r="C22" s="25"/>
      <c r="D22" s="25"/>
      <c r="E22" s="34"/>
      <c r="F22" s="34"/>
      <c r="G22" s="30">
        <f t="shared" si="1"/>
        <v>0.15</v>
      </c>
      <c r="H22" s="34"/>
      <c r="I22" s="34">
        <v>0.15</v>
      </c>
      <c r="J22" s="34"/>
      <c r="K22" s="39" t="s">
        <v>21</v>
      </c>
    </row>
    <row r="23" s="1" customFormat="1" ht="35" customHeight="1" spans="1:11">
      <c r="A23" s="14">
        <v>19</v>
      </c>
      <c r="B23" s="25" t="s">
        <v>33</v>
      </c>
      <c r="C23" s="25"/>
      <c r="D23" s="25"/>
      <c r="E23" s="34"/>
      <c r="F23" s="34"/>
      <c r="G23" s="30">
        <f t="shared" si="1"/>
        <v>0.15</v>
      </c>
      <c r="H23" s="34"/>
      <c r="I23" s="34">
        <v>0.15</v>
      </c>
      <c r="J23" s="34"/>
      <c r="K23" s="39" t="s">
        <v>21</v>
      </c>
    </row>
    <row r="24" s="1" customFormat="1" ht="35" customHeight="1" spans="1:11">
      <c r="A24" s="17">
        <v>20</v>
      </c>
      <c r="B24" s="25" t="s">
        <v>34</v>
      </c>
      <c r="C24" s="25"/>
      <c r="D24" s="25"/>
      <c r="E24" s="34"/>
      <c r="F24" s="34"/>
      <c r="G24" s="30">
        <f t="shared" si="1"/>
        <v>0.15</v>
      </c>
      <c r="H24" s="34"/>
      <c r="I24" s="34">
        <v>0.15</v>
      </c>
      <c r="J24" s="34"/>
      <c r="K24" s="39" t="s">
        <v>21</v>
      </c>
    </row>
    <row r="25" s="1" customFormat="1" ht="35" customHeight="1" spans="1:11">
      <c r="A25" s="14">
        <v>21</v>
      </c>
      <c r="B25" s="25" t="s">
        <v>35</v>
      </c>
      <c r="C25" s="25"/>
      <c r="D25" s="25"/>
      <c r="E25" s="34"/>
      <c r="F25" s="34"/>
      <c r="G25" s="30">
        <f t="shared" si="1"/>
        <v>0.15</v>
      </c>
      <c r="H25" s="34"/>
      <c r="I25" s="34">
        <v>0.15</v>
      </c>
      <c r="J25" s="34"/>
      <c r="K25" s="39" t="s">
        <v>21</v>
      </c>
    </row>
    <row r="26" s="1" customFormat="1" ht="35" customHeight="1" spans="1:11">
      <c r="A26" s="14">
        <v>22</v>
      </c>
      <c r="B26" s="25" t="s">
        <v>36</v>
      </c>
      <c r="C26" s="25"/>
      <c r="D26" s="25"/>
      <c r="E26" s="34"/>
      <c r="F26" s="34"/>
      <c r="G26" s="30">
        <f t="shared" si="1"/>
        <v>0.15</v>
      </c>
      <c r="H26" s="34"/>
      <c r="I26" s="34">
        <v>0.15</v>
      </c>
      <c r="J26" s="34"/>
      <c r="K26" s="39" t="s">
        <v>21</v>
      </c>
    </row>
    <row r="27" s="1" customFormat="1" ht="35" customHeight="1" spans="1:11">
      <c r="A27" s="17">
        <v>23</v>
      </c>
      <c r="B27" s="25" t="s">
        <v>37</v>
      </c>
      <c r="C27" s="25"/>
      <c r="D27" s="25"/>
      <c r="E27" s="34"/>
      <c r="F27" s="34"/>
      <c r="G27" s="30">
        <f t="shared" si="1"/>
        <v>0.15</v>
      </c>
      <c r="H27" s="34"/>
      <c r="I27" s="34">
        <v>0.15</v>
      </c>
      <c r="J27" s="34"/>
      <c r="K27" s="39" t="s">
        <v>21</v>
      </c>
    </row>
    <row r="28" s="1" customFormat="1" ht="35" customHeight="1" spans="1:11">
      <c r="A28" s="14">
        <v>24</v>
      </c>
      <c r="B28" s="25" t="s">
        <v>38</v>
      </c>
      <c r="C28" s="25"/>
      <c r="D28" s="25"/>
      <c r="E28" s="34"/>
      <c r="F28" s="34"/>
      <c r="G28" s="30">
        <f t="shared" si="1"/>
        <v>0.15</v>
      </c>
      <c r="H28" s="34"/>
      <c r="I28" s="34">
        <v>0.15</v>
      </c>
      <c r="J28" s="34"/>
      <c r="K28" s="39" t="s">
        <v>21</v>
      </c>
    </row>
    <row r="29" s="1" customFormat="1" ht="35" customHeight="1" spans="1:11">
      <c r="A29" s="14">
        <v>25</v>
      </c>
      <c r="B29" s="25" t="s">
        <v>36</v>
      </c>
      <c r="C29" s="25"/>
      <c r="D29" s="25"/>
      <c r="E29" s="34"/>
      <c r="F29" s="34"/>
      <c r="G29" s="30">
        <f t="shared" si="1"/>
        <v>0.15</v>
      </c>
      <c r="H29" s="34"/>
      <c r="I29" s="34">
        <v>0.15</v>
      </c>
      <c r="J29" s="34"/>
      <c r="K29" s="39" t="s">
        <v>21</v>
      </c>
    </row>
    <row r="30" s="1" customFormat="1" ht="35" customHeight="1" spans="1:11">
      <c r="A30" s="17">
        <v>26</v>
      </c>
      <c r="B30" s="25" t="s">
        <v>39</v>
      </c>
      <c r="C30" s="25"/>
      <c r="D30" s="25"/>
      <c r="E30" s="34"/>
      <c r="F30" s="34"/>
      <c r="G30" s="30">
        <f t="shared" si="1"/>
        <v>0.15</v>
      </c>
      <c r="H30" s="34"/>
      <c r="I30" s="34">
        <v>0.15</v>
      </c>
      <c r="J30" s="34"/>
      <c r="K30" s="39" t="s">
        <v>21</v>
      </c>
    </row>
    <row r="31" ht="35" customHeight="1"/>
    <row r="32" ht="35" customHeight="1"/>
    <row r="33" ht="35" customHeight="1"/>
    <row r="34" ht="35" customHeight="1"/>
    <row r="35" ht="35" customHeight="1"/>
    <row r="36" ht="35" customHeight="1"/>
    <row r="37" ht="35" customHeight="1"/>
    <row r="38" ht="35" customHeight="1"/>
    <row r="39" ht="35" customHeight="1"/>
  </sheetData>
  <mergeCells count="9">
    <mergeCell ref="A1:K1"/>
    <mergeCell ref="D2:F2"/>
    <mergeCell ref="G2:I2"/>
    <mergeCell ref="A4:B4"/>
    <mergeCell ref="A2:A3"/>
    <mergeCell ref="B2:B3"/>
    <mergeCell ref="C2:C3"/>
    <mergeCell ref="J2:J3"/>
    <mergeCell ref="K2:K3"/>
  </mergeCells>
  <conditionalFormatting sqref="B6">
    <cfRule type="duplicateValues" dxfId="0" priority="1"/>
  </conditionalFormatting>
  <pageMargins left="0.550694444444444" right="0.314583333333333" top="1" bottom="1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熟苹果</cp:lastModifiedBy>
  <dcterms:created xsi:type="dcterms:W3CDTF">2018-05-26T11:28:00Z</dcterms:created>
  <dcterms:modified xsi:type="dcterms:W3CDTF">2026-03-09T16:38:12Z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E7935F44BF6C460C2F7AAE69069B81F0_43</vt:lpwstr>
  </property>
</Properties>
</file>