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<sst xmlns="http://schemas.openxmlformats.org/spreadsheetml/2006/main" count="46" uniqueCount="46">
  <si>
    <t>附件2</t>
  </si>
  <si>
    <t>新坝镇2023年落实第三轮草原生态保护补助奖励政策基本草原、禁牧面积及补助资金表</t>
  </si>
  <si>
    <t>单位</t>
  </si>
  <si>
    <t>村级编码</t>
  </si>
  <si>
    <t>户数</t>
  </si>
  <si>
    <t>人口数</t>
  </si>
  <si>
    <t>一</t>
  </si>
  <si>
    <t>二</t>
  </si>
  <si>
    <t>备注</t>
  </si>
  <si>
    <t>基本草原面积（亩）</t>
  </si>
  <si>
    <t>承包面积(亩)</t>
  </si>
  <si>
    <t>禁牧总面积（亩）</t>
  </si>
  <si>
    <t>补助金额</t>
  </si>
  <si>
    <t>小计</t>
  </si>
  <si>
    <t>暖泉村委会</t>
  </si>
  <si>
    <t>新沟村委会</t>
  </si>
  <si>
    <t>顺德村委会</t>
  </si>
  <si>
    <t>下坝村委会</t>
  </si>
  <si>
    <t>照中村委会</t>
  </si>
  <si>
    <t>照二村委会</t>
  </si>
  <si>
    <t>照一村委会</t>
  </si>
  <si>
    <t>元山子村委会</t>
  </si>
  <si>
    <t>小坝村委会</t>
  </si>
  <si>
    <t>上坝村委会</t>
  </si>
  <si>
    <t>楼庄村委会</t>
  </si>
  <si>
    <t>西庄子村委会</t>
  </si>
  <si>
    <t>新生村委会</t>
  </si>
  <si>
    <t>官沟村委会</t>
  </si>
  <si>
    <t>曙光村委会</t>
  </si>
  <si>
    <t>许三湾村委会</t>
  </si>
  <si>
    <t>红沙河村委会</t>
  </si>
  <si>
    <t>光明村委会</t>
  </si>
  <si>
    <t>小泉村委会</t>
  </si>
  <si>
    <t>边沟村委会</t>
  </si>
  <si>
    <t>红崖村委会</t>
  </si>
  <si>
    <t>霞光村委会</t>
  </si>
  <si>
    <t>西上村委会</t>
  </si>
  <si>
    <t>东上村委会</t>
  </si>
  <si>
    <t>和平村委会</t>
  </si>
  <si>
    <t>西大村委会</t>
  </si>
  <si>
    <t>东大村委会</t>
  </si>
  <si>
    <t>古城村委会</t>
  </si>
  <si>
    <t>六洋村委会</t>
  </si>
  <si>
    <t>黄蒿村委会</t>
  </si>
  <si>
    <t>明水农场</t>
  </si>
  <si>
    <t>新坝牧场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</si>
</sst>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0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0" fontId="1" fillId="0" borderId="5" xfId="0" applyFont="1" applyFill="1" applyBorder="1" applyProtection="1">
      <alignment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6" xfId="0" applyFont="1" applyFill="1" applyBorder="1" applyProtection="1">
      <alignment vertical="center"/>
    </xf>
    <xf numFmtId="176" fontId="1" fillId="0" borderId="4" xfId="0" applyNumberFormat="1" applyFont="1" applyBorder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1" fillId="0" borderId="8" xfId="0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tabSelected="1" zoomScale="110" zoomScaleNormal="110" workbookViewId="0">
      <selection activeCell="I33" sqref="I33"/>
    </sheetView>
  </sheetViews>
  <sheetFormatPr defaultColWidth="9" defaultRowHeight="13.5" customHeight="1"/>
  <cols>
    <col min="1" max="2" width="14.1666666666667" style="1" customWidth="1"/>
    <col min="3" max="3" width="11.25" style="2" customWidth="1"/>
    <col min="4" max="4" width="12.1583333333333" style="2" customWidth="1"/>
    <col min="5" max="5" width="14.1666666666667" style="1" customWidth="1"/>
    <col min="6" max="6" width="11" style="1" customWidth="1"/>
    <col min="7" max="7" width="13.25" style="1" customWidth="1"/>
    <col min="8" max="8" width="14.1666666666667" style="1" customWidth="1"/>
    <col min="9" max="9" width="13.375" style="1" customWidth="1"/>
  </cols>
  <sheetData>
    <row r="1" customHeight="1" spans="1:1">
      <c r="A1" s="1" t="s">
        <v>0</v>
      </c>
    </row>
    <row r="2" ht="20.25" customHeight="1" spans="1:9">
      <c r="A2" s="3" t="s">
        <v>1</v>
      </c>
      <c r="B2" s="3"/>
      <c r="C2" s="4"/>
      <c r="D2" s="4"/>
      <c r="E2" s="3"/>
      <c r="F2" s="3"/>
      <c r="G2" s="3"/>
      <c r="H2" s="3"/>
      <c r="I2" s="3"/>
    </row>
    <row r="3" ht="19" customHeight="1" spans="1:9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/>
      <c r="G3" s="8" t="s">
        <v>7</v>
      </c>
      <c r="H3" s="8"/>
      <c r="I3" s="27" t="s">
        <v>8</v>
      </c>
    </row>
    <row r="4" ht="38" customHeight="1" spans="1:9">
      <c r="A4" s="9"/>
      <c r="B4" s="9"/>
      <c r="C4" s="10"/>
      <c r="D4" s="11"/>
      <c r="E4" s="12" t="s">
        <v>9</v>
      </c>
      <c r="F4" s="12" t="s">
        <v>10</v>
      </c>
      <c r="G4" s="12" t="s">
        <v>11</v>
      </c>
      <c r="H4" s="12" t="s">
        <v>12</v>
      </c>
      <c r="I4" s="28"/>
    </row>
    <row r="5" ht="17.5" customHeight="1" spans="1:9">
      <c r="A5" s="13" t="s">
        <v>13</v>
      </c>
      <c r="B5" s="14"/>
      <c r="C5" s="15">
        <f t="shared" ref="C5:H5" si="0">SUM(C6:C37)</f>
        <v>4873</v>
      </c>
      <c r="D5" s="16">
        <f t="shared" si="0"/>
        <v>18271</v>
      </c>
      <c r="E5" s="17">
        <f t="shared" si="0"/>
        <v>633091</v>
      </c>
      <c r="F5" s="17">
        <f t="shared" si="0"/>
        <v>633091</v>
      </c>
      <c r="G5" s="17">
        <f t="shared" si="0"/>
        <v>633091</v>
      </c>
      <c r="H5" s="9">
        <f t="shared" si="0"/>
        <v>2253803.96</v>
      </c>
      <c r="I5" s="14"/>
    </row>
    <row r="6" ht="17.5" customHeight="1" spans="1:9">
      <c r="A6" s="18" t="s">
        <v>14</v>
      </c>
      <c r="B6" s="19">
        <v>6207240901</v>
      </c>
      <c r="C6" s="20">
        <v>226</v>
      </c>
      <c r="D6" s="21">
        <v>728</v>
      </c>
      <c r="E6" s="22">
        <v>84739</v>
      </c>
      <c r="F6" s="22">
        <v>84739</v>
      </c>
      <c r="G6" s="22">
        <v>84739</v>
      </c>
      <c r="H6" s="14">
        <f>G6*3.56</f>
        <v>301670.84</v>
      </c>
      <c r="I6" s="14"/>
    </row>
    <row r="7" ht="17.5" customHeight="1" spans="1:9">
      <c r="A7" s="18" t="s">
        <v>15</v>
      </c>
      <c r="B7" s="19">
        <v>6207240902</v>
      </c>
      <c r="C7" s="20">
        <v>219</v>
      </c>
      <c r="D7" s="21">
        <v>783</v>
      </c>
      <c r="E7" s="22">
        <v>18870</v>
      </c>
      <c r="F7" s="22">
        <v>18870</v>
      </c>
      <c r="G7" s="22">
        <v>18870</v>
      </c>
      <c r="H7" s="14">
        <f t="shared" ref="H7:H37" si="1">G7*3.56</f>
        <v>67177.2</v>
      </c>
      <c r="I7" s="14"/>
    </row>
    <row r="8" ht="17.5" customHeight="1" spans="1:9">
      <c r="A8" s="18" t="s">
        <v>16</v>
      </c>
      <c r="B8" s="19">
        <v>6207240903</v>
      </c>
      <c r="C8" s="20">
        <v>189</v>
      </c>
      <c r="D8" s="21">
        <v>618</v>
      </c>
      <c r="E8" s="22">
        <v>14707.5</v>
      </c>
      <c r="F8" s="22">
        <v>14707.5</v>
      </c>
      <c r="G8" s="22">
        <v>14707.5</v>
      </c>
      <c r="H8" s="14">
        <f t="shared" si="1"/>
        <v>52358.7</v>
      </c>
      <c r="I8" s="14"/>
    </row>
    <row r="9" ht="17.5" customHeight="1" spans="1:9">
      <c r="A9" s="18" t="s">
        <v>17</v>
      </c>
      <c r="B9" s="19">
        <v>6207240904</v>
      </c>
      <c r="C9" s="20">
        <v>207</v>
      </c>
      <c r="D9" s="21">
        <v>741</v>
      </c>
      <c r="E9" s="22">
        <v>13890</v>
      </c>
      <c r="F9" s="22">
        <v>13890</v>
      </c>
      <c r="G9" s="22">
        <v>13890</v>
      </c>
      <c r="H9" s="14">
        <f t="shared" si="1"/>
        <v>49448.4</v>
      </c>
      <c r="I9" s="14"/>
    </row>
    <row r="10" ht="17.5" customHeight="1" spans="1:9">
      <c r="A10" s="18" t="s">
        <v>18</v>
      </c>
      <c r="B10" s="19">
        <v>6207240905</v>
      </c>
      <c r="C10" s="20">
        <v>143</v>
      </c>
      <c r="D10" s="21">
        <v>549</v>
      </c>
      <c r="E10" s="23">
        <v>14490</v>
      </c>
      <c r="F10" s="22">
        <v>14490</v>
      </c>
      <c r="G10" s="22">
        <v>14490</v>
      </c>
      <c r="H10" s="14">
        <f t="shared" si="1"/>
        <v>51584.4</v>
      </c>
      <c r="I10" s="14"/>
    </row>
    <row r="11" ht="17.5" customHeight="1" spans="1:9">
      <c r="A11" s="18" t="s">
        <v>19</v>
      </c>
      <c r="B11" s="19">
        <v>6207240906</v>
      </c>
      <c r="C11" s="20">
        <v>145</v>
      </c>
      <c r="D11" s="21">
        <v>422</v>
      </c>
      <c r="E11" s="22">
        <v>10177.5</v>
      </c>
      <c r="F11" s="22">
        <v>10177.5</v>
      </c>
      <c r="G11" s="22">
        <v>10177.5</v>
      </c>
      <c r="H11" s="14">
        <f t="shared" si="1"/>
        <v>36231.9</v>
      </c>
      <c r="I11" s="14"/>
    </row>
    <row r="12" ht="17.5" customHeight="1" spans="1:9">
      <c r="A12" s="18" t="s">
        <v>20</v>
      </c>
      <c r="B12" s="19">
        <v>6207240907</v>
      </c>
      <c r="C12" s="20">
        <v>77</v>
      </c>
      <c r="D12" s="21">
        <v>232</v>
      </c>
      <c r="E12" s="22">
        <v>6135</v>
      </c>
      <c r="F12" s="22">
        <v>6135</v>
      </c>
      <c r="G12" s="22">
        <v>6135</v>
      </c>
      <c r="H12" s="14">
        <f t="shared" si="1"/>
        <v>21840.6</v>
      </c>
      <c r="I12" s="14"/>
    </row>
    <row r="13" ht="17.5" customHeight="1" spans="1:9">
      <c r="A13" s="18" t="s">
        <v>21</v>
      </c>
      <c r="B13" s="19">
        <v>6207240908</v>
      </c>
      <c r="C13" s="20">
        <v>221</v>
      </c>
      <c r="D13" s="21">
        <v>688</v>
      </c>
      <c r="E13" s="22">
        <v>17167.5</v>
      </c>
      <c r="F13" s="22">
        <v>17167.5</v>
      </c>
      <c r="G13" s="22">
        <v>17167.5</v>
      </c>
      <c r="H13" s="14">
        <f t="shared" si="1"/>
        <v>61116.3</v>
      </c>
      <c r="I13" s="14"/>
    </row>
    <row r="14" ht="17.5" customHeight="1" spans="1:9">
      <c r="A14" s="18" t="s">
        <v>22</v>
      </c>
      <c r="B14" s="19">
        <v>6207240909</v>
      </c>
      <c r="C14" s="20">
        <v>216</v>
      </c>
      <c r="D14" s="21">
        <v>775</v>
      </c>
      <c r="E14" s="22">
        <v>18202.5</v>
      </c>
      <c r="F14" s="22">
        <v>18202.5</v>
      </c>
      <c r="G14" s="22">
        <v>18202.5</v>
      </c>
      <c r="H14" s="14">
        <f t="shared" si="1"/>
        <v>64800.9</v>
      </c>
      <c r="I14" s="14"/>
    </row>
    <row r="15" ht="17.5" customHeight="1" spans="1:9">
      <c r="A15" s="18" t="s">
        <v>23</v>
      </c>
      <c r="B15" s="19">
        <v>6207240910</v>
      </c>
      <c r="C15" s="20">
        <v>226</v>
      </c>
      <c r="D15" s="21">
        <v>803</v>
      </c>
      <c r="E15" s="22">
        <v>18105</v>
      </c>
      <c r="F15" s="22">
        <v>18105</v>
      </c>
      <c r="G15" s="22">
        <v>18105</v>
      </c>
      <c r="H15" s="14">
        <f t="shared" si="1"/>
        <v>64453.8</v>
      </c>
      <c r="I15" s="14"/>
    </row>
    <row r="16" ht="17.5" customHeight="1" spans="1:9">
      <c r="A16" s="18" t="s">
        <v>24</v>
      </c>
      <c r="B16" s="19">
        <v>6207240911</v>
      </c>
      <c r="C16" s="20">
        <v>197</v>
      </c>
      <c r="D16" s="21">
        <v>678</v>
      </c>
      <c r="E16" s="22">
        <v>18095</v>
      </c>
      <c r="F16" s="22">
        <v>18095</v>
      </c>
      <c r="G16" s="22">
        <v>18095</v>
      </c>
      <c r="H16" s="14">
        <f t="shared" si="1"/>
        <v>64418.2</v>
      </c>
      <c r="I16" s="14"/>
    </row>
    <row r="17" ht="17.5" customHeight="1" spans="1:9">
      <c r="A17" s="18" t="s">
        <v>25</v>
      </c>
      <c r="B17" s="19">
        <v>6207240912</v>
      </c>
      <c r="C17" s="24">
        <v>113</v>
      </c>
      <c r="D17" s="21">
        <v>419</v>
      </c>
      <c r="E17" s="22">
        <v>42895</v>
      </c>
      <c r="F17" s="22">
        <v>42895</v>
      </c>
      <c r="G17" s="22">
        <v>42895</v>
      </c>
      <c r="H17" s="14">
        <f t="shared" si="1"/>
        <v>152706.2</v>
      </c>
      <c r="I17" s="14"/>
    </row>
    <row r="18" ht="17.5" customHeight="1" spans="1:9">
      <c r="A18" s="18" t="s">
        <v>26</v>
      </c>
      <c r="B18" s="19">
        <v>6207240913</v>
      </c>
      <c r="C18" s="24">
        <v>348</v>
      </c>
      <c r="D18" s="21">
        <v>1196</v>
      </c>
      <c r="E18" s="22">
        <v>86837</v>
      </c>
      <c r="F18" s="22">
        <v>86837</v>
      </c>
      <c r="G18" s="22">
        <v>86837</v>
      </c>
      <c r="H18" s="14">
        <f t="shared" si="1"/>
        <v>309139.72</v>
      </c>
      <c r="I18" s="14"/>
    </row>
    <row r="19" ht="17.5" customHeight="1" spans="1:9">
      <c r="A19" s="18" t="s">
        <v>27</v>
      </c>
      <c r="B19" s="19">
        <v>6207240914</v>
      </c>
      <c r="C19" s="24">
        <v>104</v>
      </c>
      <c r="D19" s="21">
        <v>367</v>
      </c>
      <c r="E19" s="22">
        <v>25592.5</v>
      </c>
      <c r="F19" s="22">
        <v>25592.5</v>
      </c>
      <c r="G19" s="22">
        <v>25592.5</v>
      </c>
      <c r="H19" s="14">
        <f t="shared" si="1"/>
        <v>91109.3</v>
      </c>
      <c r="I19" s="14"/>
    </row>
    <row r="20" ht="17.5" customHeight="1" spans="1:9">
      <c r="A20" s="18" t="s">
        <v>28</v>
      </c>
      <c r="B20" s="19">
        <v>6207240915</v>
      </c>
      <c r="C20" s="24">
        <v>297</v>
      </c>
      <c r="D20" s="21">
        <v>979</v>
      </c>
      <c r="E20" s="22">
        <v>52395.75</v>
      </c>
      <c r="F20" s="22">
        <v>52395.75</v>
      </c>
      <c r="G20" s="22">
        <v>52395.75</v>
      </c>
      <c r="H20" s="14">
        <f t="shared" si="1"/>
        <v>186528.87</v>
      </c>
      <c r="I20" s="14"/>
    </row>
    <row r="21" ht="17.5" customHeight="1" spans="1:9">
      <c r="A21" s="18" t="s">
        <v>29</v>
      </c>
      <c r="B21" s="19">
        <v>6207240916</v>
      </c>
      <c r="C21" s="24">
        <v>411</v>
      </c>
      <c r="D21" s="21">
        <v>1575</v>
      </c>
      <c r="E21" s="22">
        <v>35342.5</v>
      </c>
      <c r="F21" s="22">
        <v>35342.5</v>
      </c>
      <c r="G21" s="22">
        <v>35342.5</v>
      </c>
      <c r="H21" s="14">
        <f t="shared" si="1"/>
        <v>125819.3</v>
      </c>
      <c r="I21" s="14"/>
    </row>
    <row r="22" ht="17.5" customHeight="1" spans="1:9">
      <c r="A22" s="18" t="s">
        <v>30</v>
      </c>
      <c r="B22" s="19">
        <v>6207240917</v>
      </c>
      <c r="C22" s="20">
        <v>419</v>
      </c>
      <c r="D22" s="21">
        <v>1404</v>
      </c>
      <c r="E22" s="22">
        <v>32393.25</v>
      </c>
      <c r="F22" s="22">
        <v>32393.25</v>
      </c>
      <c r="G22" s="22">
        <v>32393.25</v>
      </c>
      <c r="H22" s="14">
        <f t="shared" si="1"/>
        <v>115319.97</v>
      </c>
      <c r="I22" s="14"/>
    </row>
    <row r="23" ht="17.5" customHeight="1" spans="1:9">
      <c r="A23" s="18" t="s">
        <v>31</v>
      </c>
      <c r="B23" s="19">
        <v>6207240918</v>
      </c>
      <c r="C23" s="20">
        <v>48</v>
      </c>
      <c r="D23" s="21">
        <v>151</v>
      </c>
      <c r="E23" s="22">
        <v>3412.5</v>
      </c>
      <c r="F23" s="22">
        <v>3412.5</v>
      </c>
      <c r="G23" s="22">
        <v>3412.5</v>
      </c>
      <c r="H23" s="14">
        <f t="shared" si="1"/>
        <v>12148.5</v>
      </c>
      <c r="I23" s="14"/>
    </row>
    <row r="24" ht="17.5" customHeight="1" spans="1:9">
      <c r="A24" s="18" t="s">
        <v>32</v>
      </c>
      <c r="B24" s="19">
        <v>6207240919</v>
      </c>
      <c r="C24" s="20">
        <v>88</v>
      </c>
      <c r="D24" s="21">
        <v>308</v>
      </c>
      <c r="E24" s="22">
        <v>7927.5</v>
      </c>
      <c r="F24" s="22">
        <v>7927.5</v>
      </c>
      <c r="G24" s="22">
        <v>7927.5</v>
      </c>
      <c r="H24" s="14">
        <f t="shared" si="1"/>
        <v>28221.9</v>
      </c>
      <c r="I24" s="14"/>
    </row>
    <row r="25" ht="17.5" customHeight="1" spans="1:9">
      <c r="A25" s="18" t="s">
        <v>33</v>
      </c>
      <c r="B25" s="19">
        <v>6207240920</v>
      </c>
      <c r="C25" s="24">
        <v>75</v>
      </c>
      <c r="D25" s="21">
        <v>251</v>
      </c>
      <c r="E25" s="22">
        <v>5370</v>
      </c>
      <c r="F25" s="22">
        <v>5370</v>
      </c>
      <c r="G25" s="22">
        <v>5370</v>
      </c>
      <c r="H25" s="14">
        <f t="shared" si="1"/>
        <v>19117.2</v>
      </c>
      <c r="I25" s="14"/>
    </row>
    <row r="26" ht="17.5" customHeight="1" spans="1:9">
      <c r="A26" s="18" t="s">
        <v>34</v>
      </c>
      <c r="B26" s="19">
        <v>6207240921</v>
      </c>
      <c r="C26" s="24">
        <v>81</v>
      </c>
      <c r="D26" s="21">
        <v>288</v>
      </c>
      <c r="E26" s="22">
        <v>8138.25</v>
      </c>
      <c r="F26" s="22">
        <v>8138.25</v>
      </c>
      <c r="G26" s="22">
        <v>8138.25</v>
      </c>
      <c r="H26" s="14">
        <f t="shared" si="1"/>
        <v>28972.17</v>
      </c>
      <c r="I26" s="14"/>
    </row>
    <row r="27" ht="17.5" customHeight="1" spans="1:9">
      <c r="A27" s="18" t="s">
        <v>35</v>
      </c>
      <c r="B27" s="19">
        <v>6207240922</v>
      </c>
      <c r="C27" s="20">
        <v>110</v>
      </c>
      <c r="D27" s="21">
        <v>362</v>
      </c>
      <c r="E27" s="22">
        <v>8692.5</v>
      </c>
      <c r="F27" s="22">
        <v>8692.5</v>
      </c>
      <c r="G27" s="22">
        <v>8692.5</v>
      </c>
      <c r="H27" s="14">
        <f t="shared" si="1"/>
        <v>30945.3</v>
      </c>
      <c r="I27" s="14"/>
    </row>
    <row r="28" ht="17.5" customHeight="1" spans="1:9">
      <c r="A28" s="18" t="s">
        <v>36</v>
      </c>
      <c r="B28" s="19">
        <v>6207240923</v>
      </c>
      <c r="C28" s="24">
        <v>113</v>
      </c>
      <c r="D28" s="21">
        <v>401</v>
      </c>
      <c r="E28" s="22">
        <v>8302.5</v>
      </c>
      <c r="F28" s="22">
        <v>8302.5</v>
      </c>
      <c r="G28" s="22">
        <v>8302.5</v>
      </c>
      <c r="H28" s="14">
        <f t="shared" si="1"/>
        <v>29556.9</v>
      </c>
      <c r="I28" s="14"/>
    </row>
    <row r="29" ht="17.5" customHeight="1" spans="1:9">
      <c r="A29" s="18" t="s">
        <v>37</v>
      </c>
      <c r="B29" s="19">
        <v>6207240924</v>
      </c>
      <c r="C29" s="24">
        <v>72</v>
      </c>
      <c r="D29" s="21">
        <v>260</v>
      </c>
      <c r="E29" s="22">
        <v>6720</v>
      </c>
      <c r="F29" s="22">
        <v>6720</v>
      </c>
      <c r="G29" s="22">
        <v>6720</v>
      </c>
      <c r="H29" s="14">
        <f t="shared" si="1"/>
        <v>23923.2</v>
      </c>
      <c r="I29" s="14"/>
    </row>
    <row r="30" ht="17.5" customHeight="1" spans="1:9">
      <c r="A30" s="18" t="s">
        <v>38</v>
      </c>
      <c r="B30" s="19">
        <v>6207240925</v>
      </c>
      <c r="C30" s="24">
        <v>130</v>
      </c>
      <c r="D30" s="21">
        <v>460</v>
      </c>
      <c r="E30" s="22">
        <v>12832.5</v>
      </c>
      <c r="F30" s="22">
        <v>12832.5</v>
      </c>
      <c r="G30" s="22">
        <v>12832.5</v>
      </c>
      <c r="H30" s="14">
        <f t="shared" si="1"/>
        <v>45683.7</v>
      </c>
      <c r="I30" s="14"/>
    </row>
    <row r="31" ht="17.5" customHeight="1" spans="1:9">
      <c r="A31" s="18" t="s">
        <v>39</v>
      </c>
      <c r="B31" s="19">
        <v>6207240926</v>
      </c>
      <c r="C31" s="24">
        <v>78</v>
      </c>
      <c r="D31" s="21">
        <v>192</v>
      </c>
      <c r="E31" s="22">
        <v>5880</v>
      </c>
      <c r="F31" s="22">
        <v>5880</v>
      </c>
      <c r="G31" s="22">
        <v>5880</v>
      </c>
      <c r="H31" s="14">
        <f t="shared" si="1"/>
        <v>20932.8</v>
      </c>
      <c r="I31" s="14"/>
    </row>
    <row r="32" ht="17.5" customHeight="1" spans="1:9">
      <c r="A32" s="18" t="s">
        <v>40</v>
      </c>
      <c r="B32" s="19">
        <v>6207240927</v>
      </c>
      <c r="C32" s="20">
        <v>92</v>
      </c>
      <c r="D32" s="21">
        <v>303</v>
      </c>
      <c r="E32" s="22">
        <v>8025</v>
      </c>
      <c r="F32" s="22">
        <v>8025</v>
      </c>
      <c r="G32" s="22">
        <v>8025</v>
      </c>
      <c r="H32" s="14">
        <f t="shared" si="1"/>
        <v>28569</v>
      </c>
      <c r="I32" s="14"/>
    </row>
    <row r="33" ht="17.5" customHeight="1" spans="1:9">
      <c r="A33" s="18" t="s">
        <v>41</v>
      </c>
      <c r="B33" s="19">
        <v>6207240928</v>
      </c>
      <c r="C33" s="20">
        <v>48</v>
      </c>
      <c r="D33" s="21">
        <v>1713</v>
      </c>
      <c r="E33" s="22">
        <v>4434.75</v>
      </c>
      <c r="F33" s="22">
        <v>4434.75</v>
      </c>
      <c r="G33" s="22">
        <v>4434.75</v>
      </c>
      <c r="H33" s="14">
        <f t="shared" si="1"/>
        <v>15787.71</v>
      </c>
      <c r="I33" s="14"/>
    </row>
    <row r="34" ht="17.5" customHeight="1" spans="1:9">
      <c r="A34" s="18" t="s">
        <v>42</v>
      </c>
      <c r="B34" s="19">
        <v>6207240929</v>
      </c>
      <c r="C34" s="20">
        <v>61</v>
      </c>
      <c r="D34" s="21">
        <v>204</v>
      </c>
      <c r="E34" s="22">
        <v>5565</v>
      </c>
      <c r="F34" s="22">
        <v>5565</v>
      </c>
      <c r="G34" s="22">
        <v>5565</v>
      </c>
      <c r="H34" s="14">
        <f t="shared" si="1"/>
        <v>19811.4</v>
      </c>
      <c r="I34" s="14"/>
    </row>
    <row r="35" ht="17.5" customHeight="1" spans="1:9">
      <c r="A35" s="18" t="s">
        <v>43</v>
      </c>
      <c r="B35" s="19">
        <v>6207240930</v>
      </c>
      <c r="C35" s="20">
        <v>65</v>
      </c>
      <c r="D35" s="21">
        <v>204</v>
      </c>
      <c r="E35" s="22">
        <v>5115</v>
      </c>
      <c r="F35" s="22">
        <v>5115</v>
      </c>
      <c r="G35" s="22">
        <v>5115</v>
      </c>
      <c r="H35" s="14">
        <f t="shared" si="1"/>
        <v>18209.4</v>
      </c>
      <c r="I35" s="14"/>
    </row>
    <row r="36" ht="17.5" customHeight="1" spans="1:9">
      <c r="A36" s="18" t="s">
        <v>44</v>
      </c>
      <c r="B36" s="25"/>
      <c r="C36" s="20">
        <v>53</v>
      </c>
      <c r="D36" s="21">
        <v>217</v>
      </c>
      <c r="E36" s="22">
        <v>4008.75</v>
      </c>
      <c r="F36" s="22">
        <v>4008.75</v>
      </c>
      <c r="G36" s="22">
        <v>4008.75</v>
      </c>
      <c r="H36" s="14">
        <f t="shared" si="1"/>
        <v>14271.15</v>
      </c>
      <c r="I36" s="14"/>
    </row>
    <row r="37" ht="17.5" customHeight="1" spans="1:9">
      <c r="A37" s="18" t="s">
        <v>45</v>
      </c>
      <c r="B37" s="25"/>
      <c r="C37" s="20">
        <v>1</v>
      </c>
      <c r="D37" s="26"/>
      <c r="E37" s="22">
        <v>28631.75</v>
      </c>
      <c r="F37" s="22">
        <v>28631.75</v>
      </c>
      <c r="G37" s="22">
        <v>28631.75</v>
      </c>
      <c r="H37" s="14">
        <f t="shared" si="1"/>
        <v>101929.03</v>
      </c>
      <c r="I37" s="14"/>
    </row>
  </sheetData>
  <mergeCells count="6">
    <mergeCell ref="A2:I2"/>
    <mergeCell ref="A3:A4"/>
    <mergeCell ref="B3:B4"/>
    <mergeCell ref="C3:C4"/>
    <mergeCell ref="D3:D4"/>
    <mergeCell ref="I3:I4"/>
  </mergeCells>
  <pageMargins left="0.904861111111111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李玲玉（新坝镇）</cp:lastModifiedBy>
  <dcterms:created xsi:type="dcterms:W3CDTF">2006-09-16T00:00:00Z</dcterms:created>
  <dcterms:modified xsi:type="dcterms:W3CDTF">2023-07-19T07:04:42Z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14E0C70731A641E58202D72EEDED4866_13</vt:lpwstr>
  </property>
  <property fmtid="{D5CDD505-2E9C-101B-9397-08002B2CF9AE}" pid="3" name="KSOProductBuildVer">
    <vt:lpwstr>2052-11.1.0.14309</vt:lpwstr>
  </property>
</Properties>
</file>