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1" sheetId="1" r:id="rId1"/>
    <sheet name="附件2" sheetId="3" r:id="rId2"/>
    <sheet name="附件3" sheetId="6" r:id="rId3"/>
    <sheet name="附件4" sheetId="4" r:id="rId4"/>
  </sheets>
  <definedNames>
    <definedName name="_xlnm.Print_Titles" localSheetId="0">附件1!$2:$4</definedName>
    <definedName name="_xlnm.Print_Area" localSheetId="3">附件4!$A$1:$I$51</definedName>
  </definedNames>
  <calcPr calcId="144525"/>
</workbook>
</file>

<file path=xl/sharedStrings.xml><?xml version="1.0" encoding="utf-8"?>
<sst xmlns="http://schemas.openxmlformats.org/spreadsheetml/2006/main" count="533" uniqueCount="236">
  <si>
    <t>附件1</t>
  </si>
  <si>
    <t>县政府门户网站2022年第三季度内容保障工作情况统计表</t>
  </si>
  <si>
    <t>栏目</t>
  </si>
  <si>
    <t>保障  频率</t>
  </si>
  <si>
    <t>责任  单位</t>
  </si>
  <si>
    <t>信息更
新数量</t>
  </si>
  <si>
    <t>信息更新情况</t>
  </si>
  <si>
    <t>一级</t>
  </si>
  <si>
    <t>二级</t>
  </si>
  <si>
    <t>三级</t>
  </si>
  <si>
    <t>要闻</t>
  </si>
  <si>
    <t>政务要闻</t>
  </si>
  <si>
    <t>及时更新</t>
  </si>
  <si>
    <t>各镇
各部门</t>
  </si>
  <si>
    <t>融媒体中心201条、卫生健康局37条、水务局32条、林草局24条、工信局18条、民政局18条、人社局18条、县委宣传部17条、文广旅游局14条、商务局14条、城管执法局13条、退役军人局13条、农业农村局13条、市场监管局12条、公安局12条、统计局12条、医保局12条、教育局12条、司法局12条、应急管理局12条、交通运输局12条、财政局12条、残联11条、纪委监委7条、科技局7条、总工会6条、农投公司6条、纪念馆6条、审计局6条、公共资源交易中心6条、园区办6条、湿地局6条、住建局3条、自然资源局3条、中小企业担保公司2条、团委2条、妇联1条。
未更新信息的单位：发展改革局。</t>
  </si>
  <si>
    <t>部门动态</t>
  </si>
  <si>
    <t>各部门</t>
  </si>
  <si>
    <t>纪委监委112条、卫生健康局110条、市场监管局104条、司法局98条、检察院70条、公安局52条、科协38条、农业农村局36条、人社局35条、交通运输局26条、园区办33条、水务局33条、教育局30条、城管执法局28条、档案馆27条、民政局27条、林草局26条、文广旅游局25条、工信局24条、商务局24条、政务服务中心23条、退役军人22条、财政局24条、湿地局20条、编办20条、残联19条、工商联18条、科技局18条、统计局24条、妇联14条、农投公司14条、公安交管大队14条、应急管理局24条、机关工委13条、中小企业担保公司12条、医保局24条、高台干部学院11条、税务局11条、审计局12条、城投公司12条、住房公积金管理中心9条、县委党校9条、县委宣传部9条、纪念馆12条、团委7条、供销社6条、委统战部6条、总工会6条、信访局6条、史志办12条、党史研究室4条、公共资源交易中心12条、住建局4条、发展改革局3条、市生态环境局高台分局3条、地震局2条、县委组织部2条、气象局2条、自然资源局2条。
未更新信息的单位：大湖湾文旅公司。</t>
  </si>
  <si>
    <t>各镇动态</t>
  </si>
  <si>
    <t>各镇</t>
  </si>
  <si>
    <t>城关镇108条、巷道镇99条、宣化镇96条、南华镇83条、骆驼城镇71条、新坝镇65条、黑泉镇62条、合黎镇55条、罗城镇41。</t>
  </si>
  <si>
    <t>通知公告</t>
  </si>
  <si>
    <t>各镇、各部门</t>
  </si>
  <si>
    <t>视频新闻</t>
  </si>
  <si>
    <t>融媒体中心</t>
  </si>
  <si>
    <t>专栏</t>
  </si>
  <si>
    <t>作风建设在行动</t>
  </si>
  <si>
    <t>纪委监委</t>
  </si>
  <si>
    <t>国防和双拥宣传教育</t>
  </si>
  <si>
    <t>退役军人事务局</t>
  </si>
  <si>
    <t>防控新型冠状病毒肺炎高台在行动</t>
  </si>
  <si>
    <t>信息办</t>
  </si>
  <si>
    <t>“六稳、 六保”</t>
  </si>
  <si>
    <t>领导</t>
  </si>
  <si>
    <t>县委领导活动</t>
  </si>
  <si>
    <t>政府领导活动</t>
  </si>
  <si>
    <t>政务信息公开</t>
  </si>
  <si>
    <t>政府文件</t>
  </si>
  <si>
    <t>高政发</t>
  </si>
  <si>
    <t>政府办</t>
  </si>
  <si>
    <t>高政办发</t>
  </si>
  <si>
    <t>部门文件</t>
  </si>
  <si>
    <r>
      <t xml:space="preserve">人社局8条、城管执法局5条、卫生健康局5条、教育局4条、市场监管局4条、文广旅游局2条、工信局2条、财政局2条、交通运输局1条、商务局1条、司法局1条、科技局1条、发展改革局1条、水务局1条、退役军人局1条、应急管理局1条、统计局1条、民政局1条、医保局1条、农业农村局1条、林草局1条。
</t>
    </r>
    <r>
      <rPr>
        <b/>
        <sz val="10"/>
        <color theme="1"/>
        <rFont val="宋体"/>
        <charset val="134"/>
        <scheme val="minor"/>
      </rPr>
      <t>未更新文件的单位：住建局、自然资源局。</t>
    </r>
  </si>
  <si>
    <t>规范性文件</t>
  </si>
  <si>
    <t>法定主动 公开内容</t>
  </si>
  <si>
    <t>机关简介</t>
  </si>
  <si>
    <t>按变化  及时更新</t>
  </si>
  <si>
    <t>政府会议</t>
  </si>
  <si>
    <t>规划纲要</t>
  </si>
  <si>
    <t>人事信息</t>
  </si>
  <si>
    <t>县委办、人大办、政府办</t>
  </si>
  <si>
    <t>统计信息</t>
  </si>
  <si>
    <t>统计局</t>
  </si>
  <si>
    <t>疫情防控</t>
  </si>
  <si>
    <t>疫情防控办</t>
  </si>
  <si>
    <t>三公经费及预决算</t>
  </si>
  <si>
    <t>财政局</t>
  </si>
  <si>
    <t>重大项目</t>
  </si>
  <si>
    <t>每季度  更新</t>
  </si>
  <si>
    <t>发改局</t>
  </si>
  <si>
    <t>重大     民生信息</t>
  </si>
  <si>
    <t>住房保障</t>
  </si>
  <si>
    <t>住建局</t>
  </si>
  <si>
    <t>乡村振兴</t>
  </si>
  <si>
    <t>农业农村局</t>
  </si>
  <si>
    <t>义务教育</t>
  </si>
  <si>
    <t>教育局</t>
  </si>
  <si>
    <t>医疗保障</t>
  </si>
  <si>
    <t>医保局</t>
  </si>
  <si>
    <t>卫生健康</t>
  </si>
  <si>
    <t>卫生健康局</t>
  </si>
  <si>
    <t>减税降费</t>
  </si>
  <si>
    <t>相关部门</t>
  </si>
  <si>
    <t>就业创业</t>
  </si>
  <si>
    <t>人社局</t>
  </si>
  <si>
    <t>社会保险</t>
  </si>
  <si>
    <t>社会救助</t>
  </si>
  <si>
    <t>民政局</t>
  </si>
  <si>
    <t>环境保护</t>
  </si>
  <si>
    <t>市生态保护局
高台分局</t>
  </si>
  <si>
    <t>安全生产</t>
  </si>
  <si>
    <t>应急管理局</t>
  </si>
  <si>
    <t>应急管理</t>
  </si>
  <si>
    <t>食品药品</t>
  </si>
  <si>
    <t>市场监管局</t>
  </si>
  <si>
    <t>城乡规划</t>
  </si>
  <si>
    <t>自然资源局</t>
  </si>
  <si>
    <t>公共文化
服务</t>
  </si>
  <si>
    <t>文体广电和旅游局</t>
  </si>
  <si>
    <t>涉农政策</t>
  </si>
  <si>
    <t>法律服务</t>
  </si>
  <si>
    <t>司法局</t>
  </si>
  <si>
    <t>城市
综合执法</t>
  </si>
  <si>
    <t>城管执法局</t>
  </si>
  <si>
    <t>其他     法定信息</t>
  </si>
  <si>
    <t>政府工作
报告</t>
  </si>
  <si>
    <t>每年更新</t>
  </si>
  <si>
    <t>政策解读</t>
  </si>
  <si>
    <t>新闻发布会</t>
  </si>
  <si>
    <t>重大决策
预公开</t>
  </si>
  <si>
    <t>权责清单</t>
  </si>
  <si>
    <t>有变化更新</t>
  </si>
  <si>
    <t>编办</t>
  </si>
  <si>
    <t>双随机一公开和监督检查</t>
  </si>
  <si>
    <t>建议提案</t>
  </si>
  <si>
    <t>归档文件
目录</t>
  </si>
  <si>
    <t>档案馆</t>
  </si>
  <si>
    <t>政府网站
年度报表</t>
  </si>
  <si>
    <t>行政事业性收费</t>
  </si>
  <si>
    <t>电子商务进农村综合示范项目</t>
  </si>
  <si>
    <t>商务局</t>
  </si>
  <si>
    <t>财政资金直达基层</t>
  </si>
  <si>
    <t>养老服务</t>
  </si>
  <si>
    <t>政府信息公开年报</t>
  </si>
  <si>
    <t>政务服务
中心</t>
  </si>
  <si>
    <t>各镇政府  信息公开</t>
  </si>
  <si>
    <t>新坝镇</t>
  </si>
  <si>
    <t>主动公开
文件</t>
  </si>
  <si>
    <t>涉农补贴</t>
  </si>
  <si>
    <t>农村集体
土地征收</t>
  </si>
  <si>
    <t>农村危房
改造</t>
  </si>
  <si>
    <t>公共法律
服务</t>
  </si>
  <si>
    <t>三公经费
及预决算</t>
  </si>
  <si>
    <t>南华镇</t>
  </si>
  <si>
    <t>骆驼城镇</t>
  </si>
  <si>
    <t>合黎镇</t>
  </si>
  <si>
    <t>巷道镇</t>
  </si>
  <si>
    <t>宣化镇</t>
  </si>
  <si>
    <t>黑泉镇</t>
  </si>
  <si>
    <t>罗城镇</t>
  </si>
  <si>
    <t>城关镇</t>
  </si>
  <si>
    <t>互动</t>
  </si>
  <si>
    <t>政务访谈</t>
  </si>
  <si>
    <t>政府各部门每两年至少安排一次访谈</t>
  </si>
  <si>
    <t>领导信箱</t>
  </si>
  <si>
    <t>咨询类1个工作日,其它10日内答复</t>
  </si>
  <si>
    <t>意见征集</t>
  </si>
  <si>
    <t>根据需要及时更新</t>
  </si>
  <si>
    <t>问卷调查</t>
  </si>
  <si>
    <t>县情</t>
  </si>
  <si>
    <t>县情简介</t>
  </si>
  <si>
    <t>史志办</t>
  </si>
  <si>
    <t>自然资源</t>
  </si>
  <si>
    <t>民风民俗</t>
  </si>
  <si>
    <t>主导产业</t>
  </si>
  <si>
    <t>社会事业</t>
  </si>
  <si>
    <t>生态建设</t>
  </si>
  <si>
    <t>历史沿革</t>
  </si>
  <si>
    <t>历史文化</t>
  </si>
  <si>
    <t>高台县志</t>
  </si>
  <si>
    <t>高台年鉴</t>
  </si>
  <si>
    <t>畅游高台</t>
  </si>
  <si>
    <t>风光风景</t>
  </si>
  <si>
    <t>每季度
更新</t>
  </si>
  <si>
    <t>特色美食</t>
  </si>
  <si>
    <t>旅游线路</t>
  </si>
  <si>
    <t>高台特产</t>
  </si>
  <si>
    <t>投资高台</t>
  </si>
  <si>
    <t>投资服务</t>
  </si>
  <si>
    <t>投资环境</t>
  </si>
  <si>
    <t>优惠政策</t>
  </si>
  <si>
    <t>招商项目</t>
  </si>
  <si>
    <t>图说高台</t>
  </si>
  <si>
    <t>附件2</t>
  </si>
  <si>
    <t>县政府门户网站2022年第三季度内容保障工作检查                                  互动栏目信息数量统计表</t>
  </si>
  <si>
    <t>在线访谈</t>
  </si>
  <si>
    <t>单位</t>
  </si>
  <si>
    <t>日期</t>
  </si>
  <si>
    <t>访谈人</t>
  </si>
  <si>
    <t>访谈主题</t>
  </si>
  <si>
    <t>高台县公安局</t>
  </si>
  <si>
    <t>谈 栋</t>
  </si>
  <si>
    <t xml:space="preserve">凝心聚力抓落实 聚焦重点开新局 </t>
  </si>
  <si>
    <t>高台县退役军人事务局</t>
  </si>
  <si>
    <t>龚彩萍</t>
  </si>
  <si>
    <t xml:space="preserve">满腔热忱做好退役军人服务保障工作努力让退役军人获得感成色更足 </t>
  </si>
  <si>
    <t>高台县医疗保障局</t>
  </si>
  <si>
    <t>盛学亮</t>
  </si>
  <si>
    <t xml:space="preserve">奋力开创医保事业发展新格局 </t>
  </si>
  <si>
    <t>办理单位</t>
  </si>
  <si>
    <t>受理留言（条）</t>
  </si>
  <si>
    <t>按时答复（条）</t>
  </si>
  <si>
    <t>逾期答复（条）</t>
  </si>
  <si>
    <t>未答复（条）</t>
  </si>
  <si>
    <t>公安局</t>
  </si>
  <si>
    <t>市生态环境局高台分局</t>
  </si>
  <si>
    <t>湿地局</t>
  </si>
  <si>
    <t>交通运输局</t>
  </si>
  <si>
    <t>文广旅游局</t>
  </si>
  <si>
    <t>纪念馆</t>
  </si>
  <si>
    <t>附件3</t>
  </si>
  <si>
    <r>
      <rPr>
        <sz val="16"/>
        <color rgb="FF000000"/>
        <rFont val="方正小标宋简体"/>
        <charset val="134"/>
      </rPr>
      <t>县政府门户网站2022年第三季度检查发现表述不规范问题
数据统计表</t>
    </r>
    <r>
      <rPr>
        <sz val="18"/>
        <color rgb="FF000000"/>
        <rFont val="方正小标宋简体"/>
        <charset val="134"/>
      </rPr>
      <t xml:space="preserve"> </t>
    </r>
  </si>
  <si>
    <t>各镇/部门</t>
  </si>
  <si>
    <t>存   在
问题总数</t>
  </si>
  <si>
    <t>问题级别及数量</t>
  </si>
  <si>
    <t>严重</t>
  </si>
  <si>
    <t>一般</t>
  </si>
  <si>
    <t>轻微</t>
  </si>
  <si>
    <t>合计</t>
  </si>
  <si>
    <t>林草局</t>
  </si>
  <si>
    <t>园区办</t>
  </si>
  <si>
    <t>退役军人局</t>
  </si>
  <si>
    <t>科协</t>
  </si>
  <si>
    <t>税务局</t>
  </si>
  <si>
    <t>县委编办</t>
  </si>
  <si>
    <t>机关工委</t>
  </si>
  <si>
    <t>信访局</t>
  </si>
  <si>
    <t>县委党校</t>
  </si>
  <si>
    <t>附件4</t>
  </si>
  <si>
    <r>
      <rPr>
        <sz val="16"/>
        <color rgb="FF000000"/>
        <rFont val="方正小标宋简体"/>
        <charset val="134"/>
      </rPr>
      <t xml:space="preserve">县政府门户网站2022年第三季度内容保障工作考核情况统计表  </t>
    </r>
    <r>
      <rPr>
        <sz val="18"/>
        <color rgb="FF000000"/>
        <rFont val="方正小标宋简体"/>
        <charset val="134"/>
      </rPr>
      <t xml:space="preserve">                                </t>
    </r>
  </si>
  <si>
    <t>部门名称</t>
  </si>
  <si>
    <t>考核指标扣除分值</t>
  </si>
  <si>
    <t>考核指标加分值</t>
  </si>
  <si>
    <t>分值合计</t>
  </si>
  <si>
    <t>第二季度累计分值</t>
  </si>
  <si>
    <t>累计
得分</t>
  </si>
  <si>
    <t>《政务要闻》栏目信息更新</t>
  </si>
  <si>
    <t>《部门动态》栏目信息更新</t>
  </si>
  <si>
    <t>《政府文件》栏目信息更新</t>
  </si>
  <si>
    <t>《政务访谈》开展情况</t>
  </si>
  <si>
    <t>《政策解读》发布</t>
  </si>
  <si>
    <t>发展改革局</t>
  </si>
  <si>
    <t>工信局</t>
  </si>
  <si>
    <t>水务局</t>
  </si>
  <si>
    <t>审计局</t>
  </si>
  <si>
    <t xml:space="preserve">          </t>
  </si>
  <si>
    <t>科技局</t>
  </si>
  <si>
    <t>医疗保障局</t>
  </si>
  <si>
    <t>公共资源交易中心</t>
  </si>
  <si>
    <t>供销社</t>
  </si>
  <si>
    <t>地震局</t>
  </si>
  <si>
    <t>残联</t>
  </si>
  <si>
    <t>担保公司</t>
  </si>
  <si>
    <t>城投公司</t>
  </si>
  <si>
    <t>农投公司</t>
  </si>
  <si>
    <t>大湖湾文旅公司</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</si>
</sst>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s>
  <fonts count="46">
    <font>
      <sz val="11"/>
      <color theme="1"/>
      <name val="宋体"/>
      <charset val="134"/>
      <scheme val="minor"/>
    </font>
    <font>
      <b/>
      <sz val="11"/>
      <color theme="1"/>
      <name val="宋体"/>
      <charset val="134"/>
      <scheme val="minor"/>
    </font>
    <font>
      <sz val="14"/>
      <color indexed="8"/>
      <name val="黑体"/>
      <charset val="134"/>
    </font>
    <font>
      <sz val="16"/>
      <color rgb="FF000000"/>
      <name val="方正小标宋简体"/>
      <charset val="134"/>
    </font>
    <font>
      <sz val="18"/>
      <color indexed="8"/>
      <name val="方正小标宋简体"/>
      <charset val="134"/>
    </font>
    <font>
      <b/>
      <sz val="11"/>
      <color indexed="8"/>
      <name val="宋体"/>
      <charset val="134"/>
    </font>
    <font>
      <b/>
      <sz val="11"/>
      <color indexed="8"/>
      <name val="方正小标宋简体"/>
      <charset val="134"/>
    </font>
    <font>
      <b/>
      <sz val="9"/>
      <color indexed="8"/>
      <name val="宋体"/>
      <charset val="134"/>
    </font>
    <font>
      <sz val="11"/>
      <color theme="1"/>
      <name val="宋体"/>
      <charset val="134"/>
    </font>
    <font>
      <sz val="11"/>
      <color indexed="8"/>
      <name val="宋体"/>
      <charset val="134"/>
    </font>
    <font>
      <sz val="14"/>
      <color indexed="8"/>
      <name val="方正小标宋简体"/>
      <charset val="134"/>
    </font>
    <font>
      <sz val="13"/>
      <color indexed="8"/>
      <name val="黑体"/>
      <charset val="134"/>
    </font>
    <font>
      <sz val="11"/>
      <color indexed="8"/>
      <name val="黑体"/>
      <charset val="134"/>
    </font>
    <font>
      <b/>
      <sz val="12"/>
      <name val="黑体"/>
      <charset val="134"/>
    </font>
    <font>
      <sz val="10"/>
      <color theme="1"/>
      <name val="宋体"/>
      <charset val="134"/>
      <scheme val="minor"/>
    </font>
    <font>
      <sz val="10"/>
      <color theme="1"/>
      <name val="宋体"/>
      <charset val="134"/>
    </font>
    <font>
      <sz val="10"/>
      <name val="宋体"/>
      <charset val="134"/>
    </font>
    <font>
      <sz val="11"/>
      <name val="宋体"/>
      <charset val="134"/>
      <scheme val="minor"/>
    </font>
    <font>
      <sz val="10"/>
      <color indexed="8"/>
      <name val="宋体"/>
      <charset val="134"/>
    </font>
    <font>
      <sz val="12"/>
      <color indexed="8"/>
      <name val="黑体"/>
      <charset val="134"/>
    </font>
    <font>
      <sz val="10"/>
      <name val="宋体"/>
      <charset val="134"/>
      <scheme val="minor"/>
    </font>
    <font>
      <sz val="8"/>
      <color theme="1"/>
      <name val="宋体"/>
      <charset val="134"/>
      <scheme val="minor"/>
    </font>
    <font>
      <sz val="7"/>
      <color theme="1"/>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8"/>
      <color rgb="FF000000"/>
      <name val="方正小标宋简体"/>
      <charset val="134"/>
    </font>
    <font>
      <b/>
      <sz val="10"/>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0"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7" borderId="17"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27" fillId="9" borderId="0" applyNumberFormat="0" applyBorder="0" applyAlignment="0" applyProtection="0">
      <alignment vertical="center"/>
    </xf>
    <xf numFmtId="0" fontId="30" fillId="0" borderId="19" applyNumberFormat="0" applyFill="0" applyAlignment="0" applyProtection="0">
      <alignment vertical="center"/>
    </xf>
    <xf numFmtId="0" fontId="27" fillId="10" borderId="0" applyNumberFormat="0" applyBorder="0" applyAlignment="0" applyProtection="0">
      <alignment vertical="center"/>
    </xf>
    <xf numFmtId="0" fontId="36" fillId="11" borderId="20" applyNumberFormat="0" applyAlignment="0" applyProtection="0">
      <alignment vertical="center"/>
    </xf>
    <xf numFmtId="0" fontId="37" fillId="11" borderId="16" applyNumberFormat="0" applyAlignment="0" applyProtection="0">
      <alignment vertical="center"/>
    </xf>
    <xf numFmtId="0" fontId="38" fillId="12" borderId="21"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0" fontId="43" fillId="0" borderId="0"/>
  </cellStyleXfs>
  <cellXfs count="133">
    <xf numFmtId="0" fontId="0" fillId="0" borderId="0" xfId="0"/>
    <xf numFmtId="0" fontId="1" fillId="0" borderId="0" xfId="0" applyFont="1"/>
    <xf numFmtId="0" fontId="0" fillId="0" borderId="0" xfId="0" applyAlignment="1">
      <alignment horizontal="center" vertical="center"/>
    </xf>
    <xf numFmtId="0" fontId="2"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5" xfId="0" applyFont="1" applyBorder="1" applyAlignment="1">
      <alignment horizontal="center" vertical="center"/>
    </xf>
    <xf numFmtId="176" fontId="7" fillId="0" borderId="6" xfId="0" applyNumberFormat="1" applyFont="1" applyBorder="1" applyAlignment="1">
      <alignment horizontal="center" vertical="center" wrapText="1"/>
    </xf>
    <xf numFmtId="176" fontId="7"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7" fillId="0" borderId="5" xfId="0" applyFont="1" applyBorder="1" applyAlignment="1">
      <alignment horizontal="center" vertical="center" wrapText="1"/>
    </xf>
    <xf numFmtId="0" fontId="8" fillId="0" borderId="6" xfId="0"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6"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0" fontId="0" fillId="0" borderId="6" xfId="0" applyBorder="1" applyAlignment="1">
      <alignment horizontal="center" vertical="center"/>
    </xf>
    <xf numFmtId="0" fontId="0" fillId="0" borderId="4" xfId="0"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8" fillId="0" borderId="6" xfId="0" applyFont="1" applyBorder="1" applyAlignment="1">
      <alignment horizontal="center" vertical="center" shrinkToFit="1"/>
    </xf>
    <xf numFmtId="0" fontId="1" fillId="0" borderId="6" xfId="0" applyFont="1" applyBorder="1" applyAlignment="1">
      <alignment horizontal="center" vertical="center"/>
    </xf>
    <xf numFmtId="0" fontId="0" fillId="0" borderId="6" xfId="0" applyBorder="1" applyAlignment="1">
      <alignment horizont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8" fillId="0" borderId="6"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0" fillId="0" borderId="6" xfId="0" applyNumberFormat="1" applyFont="1" applyBorder="1" applyAlignment="1">
      <alignment horizontal="center" vertical="center"/>
    </xf>
    <xf numFmtId="0" fontId="10" fillId="0" borderId="6" xfId="0" applyFont="1" applyBorder="1" applyAlignment="1">
      <alignment horizontal="center" vertical="center"/>
    </xf>
    <xf numFmtId="0" fontId="0" fillId="0" borderId="6" xfId="0" applyFont="1" applyBorder="1" applyAlignment="1">
      <alignment horizontal="center" vertical="center" wrapText="1"/>
    </xf>
    <xf numFmtId="177" fontId="0" fillId="0" borderId="6" xfId="0" applyNumberFormat="1" applyFont="1" applyBorder="1" applyAlignment="1">
      <alignment horizontal="center" vertical="center"/>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Border="1"/>
    <xf numFmtId="0" fontId="4"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wrapText="1"/>
    </xf>
    <xf numFmtId="0" fontId="12" fillId="0" borderId="6" xfId="0" applyFont="1" applyBorder="1" applyAlignment="1">
      <alignment horizontal="center" vertical="center"/>
    </xf>
    <xf numFmtId="0" fontId="11" fillId="0" borderId="6"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 fillId="0" borderId="6" xfId="0" applyFont="1"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6" xfId="0" applyFont="1" applyFill="1" applyBorder="1" applyAlignment="1">
      <alignment horizontal="center" vertical="center"/>
    </xf>
    <xf numFmtId="0" fontId="14" fillId="0" borderId="6" xfId="0" applyFont="1" applyFill="1" applyBorder="1" applyAlignment="1">
      <alignment horizontal="justify"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15" fillId="0" borderId="6" xfId="0" applyFont="1" applyBorder="1" applyAlignment="1">
      <alignment horizontal="justify" vertical="center" wrapText="1"/>
    </xf>
    <xf numFmtId="0" fontId="0" fillId="0" borderId="11"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6" xfId="0" applyFill="1" applyBorder="1" applyAlignment="1">
      <alignment horizontal="center" vertical="center"/>
    </xf>
    <xf numFmtId="0" fontId="16" fillId="0" borderId="6" xfId="0" applyFont="1" applyBorder="1" applyAlignment="1">
      <alignment horizontal="justify" vertical="center" wrapText="1"/>
    </xf>
    <xf numFmtId="0" fontId="0" fillId="0" borderId="13"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0" fillId="0" borderId="1" xfId="0" applyFill="1" applyBorder="1" applyAlignment="1">
      <alignment horizontal="center" vertical="center"/>
    </xf>
    <xf numFmtId="0" fontId="16" fillId="0" borderId="1" xfId="0" applyFont="1" applyBorder="1" applyAlignment="1">
      <alignment horizontal="justify"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4" fillId="0" borderId="6" xfId="0" applyFont="1" applyBorder="1" applyAlignment="1">
      <alignment horizontal="center" vertical="center"/>
    </xf>
    <xf numFmtId="0" fontId="17" fillId="0" borderId="6" xfId="0" applyFont="1" applyFill="1" applyBorder="1" applyAlignment="1">
      <alignment horizontal="center" vertical="center"/>
    </xf>
    <xf numFmtId="0" fontId="18" fillId="0" borderId="6" xfId="0" applyFont="1" applyBorder="1" applyAlignment="1">
      <alignment vertical="center" wrapText="1"/>
    </xf>
    <xf numFmtId="0" fontId="14" fillId="0" borderId="6" xfId="0" applyFont="1" applyFill="1" applyBorder="1" applyAlignment="1">
      <alignment horizontal="center" vertical="center" wrapText="1"/>
    </xf>
    <xf numFmtId="0" fontId="13" fillId="0" borderId="13" xfId="0" applyFont="1" applyBorder="1" applyAlignment="1">
      <alignment horizontal="center"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9" fillId="0" borderId="13" xfId="0" applyFont="1" applyBorder="1" applyAlignment="1">
      <alignment horizontal="center" vertical="center"/>
    </xf>
    <xf numFmtId="0" fontId="18" fillId="0" borderId="6" xfId="0" applyFont="1" applyBorder="1" applyAlignment="1">
      <alignment vertical="top" wrapText="1"/>
    </xf>
    <xf numFmtId="0" fontId="1" fillId="0" borderId="5" xfId="0" applyFont="1" applyFill="1" applyBorder="1" applyAlignment="1">
      <alignment horizontal="center" vertical="center"/>
    </xf>
    <xf numFmtId="0" fontId="14" fillId="0" borderId="5"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14" fillId="0" borderId="6"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0" fillId="0" borderId="15" xfId="0" applyFont="1" applyFill="1" applyBorder="1" applyAlignment="1">
      <alignment horizontal="center" vertical="center" wrapText="1"/>
    </xf>
    <xf numFmtId="0" fontId="0" fillId="0" borderId="15" xfId="0" applyFont="1" applyBorder="1" applyAlignment="1">
      <alignment horizontal="center" vertical="center" wrapText="1"/>
    </xf>
    <xf numFmtId="0" fontId="21" fillId="0" borderId="6"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ont="1" applyFill="1" applyBorder="1" applyAlignment="1">
      <alignment horizontal="center" vertical="center" wrapText="1"/>
    </xf>
    <xf numFmtId="0" fontId="20" fillId="0" borderId="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5" xfId="0" applyFill="1" applyBorder="1" applyAlignment="1">
      <alignment horizontal="center" vertical="center" wrapText="1"/>
    </xf>
    <xf numFmtId="0" fontId="0" fillId="0" borderId="5" xfId="0" applyFill="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Border="1" applyAlignment="1">
      <alignment horizontal="center" vertical="center" wrapText="1"/>
    </xf>
    <xf numFmtId="0" fontId="23" fillId="0" borderId="6"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6" xfId="0" applyNumberFormat="1" applyFont="1" applyBorder="1" applyAlignment="1">
      <alignment horizontal="center" vertical="center" wrapText="1"/>
    </xf>
    <xf numFmtId="0" fontId="14" fillId="0" borderId="6" xfId="0" applyFont="1" applyBorder="1" applyAlignment="1">
      <alignment vertical="center" wrapText="1"/>
    </xf>
    <xf numFmtId="0" fontId="0" fillId="0" borderId="1" xfId="0" applyFont="1" applyBorder="1" applyAlignment="1">
      <alignment horizontal="center" vertical="center"/>
    </xf>
    <xf numFmtId="0" fontId="0" fillId="0" borderId="1" xfId="0" applyNumberFormat="1" applyFont="1" applyBorder="1" applyAlignment="1">
      <alignment horizontal="center" vertical="center" wrapText="1"/>
    </xf>
    <xf numFmtId="0" fontId="0" fillId="0" borderId="15" xfId="0" applyFont="1" applyBorder="1" applyAlignment="1">
      <alignment horizontal="center" vertical="center"/>
    </xf>
    <xf numFmtId="0" fontId="0" fillId="0" borderId="15" xfId="0" applyNumberFormat="1" applyFont="1" applyBorder="1" applyAlignment="1">
      <alignment horizontal="center" vertical="center" wrapText="1"/>
    </xf>
    <xf numFmtId="0" fontId="0" fillId="0" borderId="5" xfId="0" applyFont="1" applyBorder="1" applyAlignment="1">
      <alignment horizontal="center" vertical="center"/>
    </xf>
    <xf numFmtId="0" fontId="0" fillId="0" borderId="5" xfId="0" applyNumberFormat="1" applyFont="1" applyBorder="1" applyAlignment="1">
      <alignment horizontal="center" vertical="center" wrapText="1"/>
    </xf>
    <xf numFmtId="0" fontId="14" fillId="0" borderId="15" xfId="0" applyFont="1" applyBorder="1" applyAlignment="1">
      <alignment horizontal="center" vertical="center" wrapText="1"/>
    </xf>
    <xf numFmtId="0" fontId="0" fillId="0" borderId="15" xfId="0" applyBorder="1" applyAlignment="1">
      <alignment horizontal="center" vertical="center"/>
    </xf>
    <xf numFmtId="0" fontId="0" fillId="0" borderId="5" xfId="0" applyBorder="1" applyAlignment="1">
      <alignment horizontal="center" vertical="center"/>
    </xf>
    <xf numFmtId="0" fontId="14" fillId="0" borderId="5"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5"/>
  <sheetViews>
    <sheetView tabSelected="1" topLeftCell="A7" workbookViewId="0">
      <selection activeCell="K12" sqref="K12"/>
    </sheetView>
  </sheetViews>
  <sheetFormatPr defaultColWidth="9" defaultRowHeight="13.5" outlineLevelCol="6"/>
  <cols>
    <col min="1" max="1" width="9.625" customWidth="1"/>
    <col min="2" max="2" width="9.375" customWidth="1"/>
    <col min="3" max="3" width="9.875" customWidth="1"/>
    <col min="4" max="5" width="9.5" customWidth="1"/>
    <col min="6" max="6" width="7.75" customWidth="1"/>
    <col min="7" max="7" width="33.25" customWidth="1"/>
  </cols>
  <sheetData>
    <row r="1" ht="21" customHeight="1" spans="1:1">
      <c r="A1" s="3" t="s">
        <v>0</v>
      </c>
    </row>
    <row r="2" ht="31.5" customHeight="1" spans="1:7">
      <c r="A2" s="42" t="s">
        <v>1</v>
      </c>
      <c r="B2" s="42"/>
      <c r="C2" s="42"/>
      <c r="D2" s="42"/>
      <c r="E2" s="42"/>
      <c r="F2" s="42"/>
      <c r="G2" s="42"/>
    </row>
    <row r="3" ht="23.1" customHeight="1" spans="1:7">
      <c r="A3" s="43" t="s">
        <v>2</v>
      </c>
      <c r="B3" s="44"/>
      <c r="C3" s="45"/>
      <c r="D3" s="46" t="s">
        <v>3</v>
      </c>
      <c r="E3" s="46" t="s">
        <v>4</v>
      </c>
      <c r="F3" s="46" t="s">
        <v>5</v>
      </c>
      <c r="G3" s="46" t="s">
        <v>6</v>
      </c>
    </row>
    <row r="4" ht="23.1" customHeight="1" spans="1:7">
      <c r="A4" s="47" t="s">
        <v>7</v>
      </c>
      <c r="B4" s="47" t="s">
        <v>8</v>
      </c>
      <c r="C4" s="47" t="s">
        <v>9</v>
      </c>
      <c r="D4" s="46"/>
      <c r="E4" s="46"/>
      <c r="F4" s="48"/>
      <c r="G4" s="48"/>
    </row>
    <row r="5" ht="21" customHeight="1" spans="1:7">
      <c r="A5" s="49" t="s">
        <v>10</v>
      </c>
      <c r="B5" s="50"/>
      <c r="C5" s="50"/>
      <c r="D5" s="50"/>
      <c r="E5" s="51"/>
      <c r="F5" s="52">
        <v>3085</v>
      </c>
      <c r="G5" s="21"/>
    </row>
    <row r="6" ht="228" customHeight="1" spans="1:7">
      <c r="A6" s="53" t="s">
        <v>11</v>
      </c>
      <c r="B6" s="54"/>
      <c r="C6" s="55"/>
      <c r="D6" s="56" t="s">
        <v>12</v>
      </c>
      <c r="E6" s="56" t="s">
        <v>13</v>
      </c>
      <c r="F6" s="57">
        <v>618</v>
      </c>
      <c r="G6" s="58" t="s">
        <v>14</v>
      </c>
    </row>
    <row r="7" ht="47.25" customHeight="1" spans="1:7">
      <c r="A7" s="59" t="s">
        <v>15</v>
      </c>
      <c r="B7" s="60"/>
      <c r="C7" s="61"/>
      <c r="D7" s="56" t="s">
        <v>12</v>
      </c>
      <c r="E7" s="62" t="s">
        <v>16</v>
      </c>
      <c r="F7" s="57">
        <v>1423</v>
      </c>
      <c r="G7" s="63" t="s">
        <v>17</v>
      </c>
    </row>
    <row r="8" ht="51.75" customHeight="1" spans="1:7">
      <c r="A8" s="64"/>
      <c r="B8" s="65"/>
      <c r="C8" s="66"/>
      <c r="D8" s="56"/>
      <c r="E8" s="62"/>
      <c r="F8" s="57"/>
      <c r="G8" s="63"/>
    </row>
    <row r="9" ht="48" customHeight="1" spans="1:7">
      <c r="A9" s="64"/>
      <c r="B9" s="65"/>
      <c r="C9" s="66"/>
      <c r="D9" s="56"/>
      <c r="E9" s="62"/>
      <c r="F9" s="57"/>
      <c r="G9" s="63"/>
    </row>
    <row r="10" ht="81" customHeight="1" spans="1:7">
      <c r="A10" s="64"/>
      <c r="B10" s="65"/>
      <c r="C10" s="66"/>
      <c r="D10" s="56"/>
      <c r="E10" s="62"/>
      <c r="F10" s="57"/>
      <c r="G10" s="63"/>
    </row>
    <row r="11" ht="4.5" hidden="1" customHeight="1" spans="1:7">
      <c r="A11" s="64"/>
      <c r="B11" s="65"/>
      <c r="C11" s="66"/>
      <c r="D11" s="56"/>
      <c r="E11" s="62"/>
      <c r="F11" s="57"/>
      <c r="G11" s="63"/>
    </row>
    <row r="12" ht="81" customHeight="1" spans="1:7">
      <c r="A12" s="67"/>
      <c r="B12" s="68"/>
      <c r="C12" s="69"/>
      <c r="D12" s="56"/>
      <c r="E12" s="62"/>
      <c r="F12" s="57"/>
      <c r="G12" s="63"/>
    </row>
    <row r="13" ht="57" customHeight="1" spans="1:7">
      <c r="A13" s="62" t="s">
        <v>18</v>
      </c>
      <c r="B13" s="62"/>
      <c r="C13" s="62"/>
      <c r="D13" s="56" t="s">
        <v>12</v>
      </c>
      <c r="E13" s="62" t="s">
        <v>19</v>
      </c>
      <c r="F13" s="70">
        <v>680</v>
      </c>
      <c r="G13" s="71" t="s">
        <v>20</v>
      </c>
    </row>
    <row r="14" ht="28" customHeight="1" spans="1:7">
      <c r="A14" s="72" t="s">
        <v>21</v>
      </c>
      <c r="B14" s="73"/>
      <c r="C14" s="74"/>
      <c r="D14" s="75" t="s">
        <v>12</v>
      </c>
      <c r="E14" s="75" t="s">
        <v>22</v>
      </c>
      <c r="F14" s="76">
        <v>108</v>
      </c>
      <c r="G14" s="77"/>
    </row>
    <row r="15" ht="28" customHeight="1" spans="1:7">
      <c r="A15" s="78" t="s">
        <v>23</v>
      </c>
      <c r="B15" s="79"/>
      <c r="C15" s="80"/>
      <c r="D15" s="56" t="s">
        <v>12</v>
      </c>
      <c r="E15" s="62" t="s">
        <v>24</v>
      </c>
      <c r="F15" s="70">
        <v>65</v>
      </c>
      <c r="G15" s="81"/>
    </row>
    <row r="16" ht="28" customHeight="1" spans="1:7">
      <c r="A16" s="62" t="s">
        <v>25</v>
      </c>
      <c r="B16" s="62" t="s">
        <v>26</v>
      </c>
      <c r="C16" s="62"/>
      <c r="D16" s="62" t="s">
        <v>12</v>
      </c>
      <c r="E16" s="62" t="s">
        <v>27</v>
      </c>
      <c r="F16" s="82">
        <v>24</v>
      </c>
      <c r="G16" s="83"/>
    </row>
    <row r="17" ht="28" customHeight="1" spans="1:7">
      <c r="A17" s="62"/>
      <c r="B17" s="62" t="s">
        <v>28</v>
      </c>
      <c r="C17" s="62"/>
      <c r="D17" s="62"/>
      <c r="E17" s="84" t="s">
        <v>29</v>
      </c>
      <c r="F17" s="82">
        <v>68</v>
      </c>
      <c r="G17" s="83"/>
    </row>
    <row r="18" ht="28" customHeight="1" spans="1:7">
      <c r="A18" s="62"/>
      <c r="B18" s="62" t="s">
        <v>30</v>
      </c>
      <c r="C18" s="62"/>
      <c r="D18" s="62"/>
      <c r="E18" s="62" t="s">
        <v>31</v>
      </c>
      <c r="F18" s="82">
        <v>69</v>
      </c>
      <c r="G18" s="83"/>
    </row>
    <row r="19" ht="28" customHeight="1" spans="1:7">
      <c r="A19" s="62"/>
      <c r="B19" s="62" t="s">
        <v>32</v>
      </c>
      <c r="C19" s="62"/>
      <c r="D19" s="62"/>
      <c r="E19" s="62" t="s">
        <v>31</v>
      </c>
      <c r="F19" s="82">
        <v>30</v>
      </c>
      <c r="G19" s="83"/>
    </row>
    <row r="20" s="41" customFormat="1" ht="28" customHeight="1" spans="1:7">
      <c r="A20" s="85" t="s">
        <v>33</v>
      </c>
      <c r="B20" s="86"/>
      <c r="C20" s="86"/>
      <c r="D20" s="87"/>
      <c r="E20" s="88"/>
      <c r="F20" s="52">
        <v>61</v>
      </c>
      <c r="G20" s="89"/>
    </row>
    <row r="21" s="41" customFormat="1" ht="28" customHeight="1" spans="1:7">
      <c r="A21" s="78" t="s">
        <v>34</v>
      </c>
      <c r="B21" s="79"/>
      <c r="C21" s="80"/>
      <c r="D21" s="75" t="s">
        <v>12</v>
      </c>
      <c r="E21" s="62" t="s">
        <v>24</v>
      </c>
      <c r="F21" s="70">
        <v>33</v>
      </c>
      <c r="G21" s="89"/>
    </row>
    <row r="22" s="41" customFormat="1" ht="28" customHeight="1" spans="1:7">
      <c r="A22" s="78" t="s">
        <v>35</v>
      </c>
      <c r="B22" s="79"/>
      <c r="C22" s="80"/>
      <c r="D22" s="75" t="s">
        <v>12</v>
      </c>
      <c r="E22" s="62" t="s">
        <v>24</v>
      </c>
      <c r="F22" s="57">
        <v>28</v>
      </c>
      <c r="G22" s="89"/>
    </row>
    <row r="23" ht="28" customHeight="1" spans="1:7">
      <c r="A23" s="85" t="s">
        <v>36</v>
      </c>
      <c r="B23" s="86"/>
      <c r="C23" s="86"/>
      <c r="D23" s="86"/>
      <c r="E23" s="86"/>
      <c r="F23" s="90">
        <v>432</v>
      </c>
      <c r="G23" s="91"/>
    </row>
    <row r="24" ht="24" customHeight="1" spans="1:7">
      <c r="A24" s="92" t="s">
        <v>37</v>
      </c>
      <c r="B24" s="93" t="s">
        <v>38</v>
      </c>
      <c r="C24" s="94"/>
      <c r="D24" s="75" t="s">
        <v>12</v>
      </c>
      <c r="E24" s="37" t="s">
        <v>39</v>
      </c>
      <c r="F24" s="82">
        <v>2</v>
      </c>
      <c r="G24" s="84"/>
    </row>
    <row r="25" ht="24" customHeight="1" spans="1:7">
      <c r="A25" s="95"/>
      <c r="B25" s="39" t="s">
        <v>40</v>
      </c>
      <c r="C25" s="40"/>
      <c r="D25" s="75" t="s">
        <v>12</v>
      </c>
      <c r="E25" s="37" t="s">
        <v>39</v>
      </c>
      <c r="F25" s="82">
        <v>1</v>
      </c>
      <c r="G25" s="84"/>
    </row>
    <row r="26" ht="154" customHeight="1" spans="1:7">
      <c r="A26" s="95"/>
      <c r="B26" s="96" t="s">
        <v>41</v>
      </c>
      <c r="C26" s="97"/>
      <c r="D26" s="75" t="s">
        <v>12</v>
      </c>
      <c r="E26" s="37" t="s">
        <v>16</v>
      </c>
      <c r="F26" s="57">
        <v>45</v>
      </c>
      <c r="G26" s="98" t="s">
        <v>42</v>
      </c>
    </row>
    <row r="27" ht="21" customHeight="1" spans="1:7">
      <c r="A27" s="95"/>
      <c r="B27" s="96" t="s">
        <v>43</v>
      </c>
      <c r="C27" s="97"/>
      <c r="D27" s="75" t="s">
        <v>12</v>
      </c>
      <c r="E27" s="37" t="s">
        <v>39</v>
      </c>
      <c r="F27" s="57">
        <v>1</v>
      </c>
      <c r="G27" s="98"/>
    </row>
    <row r="28" ht="38" customHeight="1" spans="1:7">
      <c r="A28" s="37" t="s">
        <v>44</v>
      </c>
      <c r="B28" s="96" t="s">
        <v>45</v>
      </c>
      <c r="C28" s="97"/>
      <c r="D28" s="75" t="s">
        <v>46</v>
      </c>
      <c r="E28" s="37" t="s">
        <v>22</v>
      </c>
      <c r="F28" s="82">
        <v>2</v>
      </c>
      <c r="G28" s="99"/>
    </row>
    <row r="29" ht="30" customHeight="1" spans="1:7">
      <c r="A29" s="37"/>
      <c r="B29" s="39" t="s">
        <v>47</v>
      </c>
      <c r="C29" s="40"/>
      <c r="D29" s="75" t="s">
        <v>12</v>
      </c>
      <c r="E29" s="37" t="s">
        <v>39</v>
      </c>
      <c r="F29" s="82">
        <v>4</v>
      </c>
      <c r="G29" s="100"/>
    </row>
    <row r="30" ht="36" customHeight="1" spans="1:7">
      <c r="A30" s="37"/>
      <c r="B30" s="39" t="s">
        <v>48</v>
      </c>
      <c r="C30" s="40"/>
      <c r="D30" s="37" t="s">
        <v>12</v>
      </c>
      <c r="E30" s="37" t="s">
        <v>39</v>
      </c>
      <c r="F30" s="57">
        <v>1</v>
      </c>
      <c r="G30" s="100"/>
    </row>
    <row r="31" ht="36" customHeight="1" spans="1:7">
      <c r="A31" s="37"/>
      <c r="B31" s="93" t="s">
        <v>49</v>
      </c>
      <c r="C31" s="94"/>
      <c r="D31" s="75" t="s">
        <v>12</v>
      </c>
      <c r="E31" s="101" t="s">
        <v>50</v>
      </c>
      <c r="F31" s="82">
        <v>4</v>
      </c>
      <c r="G31" s="100"/>
    </row>
    <row r="32" ht="25" customHeight="1" spans="1:7">
      <c r="A32" s="37" t="s">
        <v>44</v>
      </c>
      <c r="B32" s="93" t="s">
        <v>51</v>
      </c>
      <c r="C32" s="94"/>
      <c r="D32" s="75" t="s">
        <v>12</v>
      </c>
      <c r="E32" s="37" t="s">
        <v>52</v>
      </c>
      <c r="F32" s="82">
        <v>4</v>
      </c>
      <c r="G32" s="84"/>
    </row>
    <row r="33" ht="25" customHeight="1" spans="1:7">
      <c r="A33" s="37"/>
      <c r="B33" s="93" t="s">
        <v>53</v>
      </c>
      <c r="C33" s="94"/>
      <c r="D33" s="75" t="s">
        <v>12</v>
      </c>
      <c r="E33" s="102" t="s">
        <v>54</v>
      </c>
      <c r="F33" s="82">
        <v>14</v>
      </c>
      <c r="G33" s="84"/>
    </row>
    <row r="34" ht="25" customHeight="1" spans="1:7">
      <c r="A34" s="37"/>
      <c r="B34" s="93" t="s">
        <v>55</v>
      </c>
      <c r="C34" s="94"/>
      <c r="D34" s="75" t="s">
        <v>12</v>
      </c>
      <c r="E34" s="37" t="s">
        <v>56</v>
      </c>
      <c r="F34" s="82">
        <v>151</v>
      </c>
      <c r="G34" s="84"/>
    </row>
    <row r="35" ht="25" customHeight="1" spans="1:7">
      <c r="A35" s="37"/>
      <c r="B35" s="39" t="s">
        <v>57</v>
      </c>
      <c r="C35" s="40"/>
      <c r="D35" s="37" t="s">
        <v>58</v>
      </c>
      <c r="E35" s="37" t="s">
        <v>59</v>
      </c>
      <c r="F35" s="57">
        <v>0</v>
      </c>
      <c r="G35" s="84"/>
    </row>
    <row r="36" ht="25" customHeight="1" spans="1:7">
      <c r="A36" s="37"/>
      <c r="B36" s="62" t="s">
        <v>60</v>
      </c>
      <c r="C36" s="56" t="s">
        <v>61</v>
      </c>
      <c r="D36" s="75" t="s">
        <v>12</v>
      </c>
      <c r="E36" s="37" t="s">
        <v>62</v>
      </c>
      <c r="F36" s="82">
        <v>10</v>
      </c>
      <c r="G36" s="81"/>
    </row>
    <row r="37" ht="25" customHeight="1" spans="1:7">
      <c r="A37" s="37"/>
      <c r="B37" s="62"/>
      <c r="C37" s="62" t="s">
        <v>63</v>
      </c>
      <c r="D37" s="37" t="s">
        <v>12</v>
      </c>
      <c r="E37" s="102" t="s">
        <v>64</v>
      </c>
      <c r="F37" s="57">
        <v>3</v>
      </c>
      <c r="G37" s="81"/>
    </row>
    <row r="38" ht="25" customHeight="1" spans="1:7">
      <c r="A38" s="37"/>
      <c r="B38" s="62"/>
      <c r="C38" s="56" t="s">
        <v>65</v>
      </c>
      <c r="D38" s="75" t="s">
        <v>12</v>
      </c>
      <c r="E38" s="37" t="s">
        <v>66</v>
      </c>
      <c r="F38" s="82">
        <v>4</v>
      </c>
      <c r="G38" s="81"/>
    </row>
    <row r="39" ht="25" customHeight="1" spans="1:7">
      <c r="A39" s="37"/>
      <c r="B39" s="62"/>
      <c r="C39" s="56" t="s">
        <v>67</v>
      </c>
      <c r="D39" s="75" t="s">
        <v>12</v>
      </c>
      <c r="E39" s="37" t="s">
        <v>68</v>
      </c>
      <c r="F39" s="82">
        <v>1</v>
      </c>
      <c r="G39" s="81"/>
    </row>
    <row r="40" ht="25" customHeight="1" spans="1:7">
      <c r="A40" s="37"/>
      <c r="B40" s="62"/>
      <c r="C40" s="56" t="s">
        <v>69</v>
      </c>
      <c r="D40" s="75" t="s">
        <v>12</v>
      </c>
      <c r="E40" s="37" t="s">
        <v>70</v>
      </c>
      <c r="F40" s="82">
        <v>3</v>
      </c>
      <c r="G40" s="81"/>
    </row>
    <row r="41" ht="25" customHeight="1" spans="1:7">
      <c r="A41" s="37"/>
      <c r="B41" s="62"/>
      <c r="C41" s="56" t="s">
        <v>71</v>
      </c>
      <c r="D41" s="75" t="s">
        <v>12</v>
      </c>
      <c r="E41" s="37" t="s">
        <v>72</v>
      </c>
      <c r="F41" s="82">
        <v>1</v>
      </c>
      <c r="G41" s="81"/>
    </row>
    <row r="42" ht="25" customHeight="1" spans="1:7">
      <c r="A42" s="37"/>
      <c r="B42" s="62"/>
      <c r="C42" s="56" t="s">
        <v>73</v>
      </c>
      <c r="D42" s="75" t="s">
        <v>12</v>
      </c>
      <c r="E42" s="37" t="s">
        <v>74</v>
      </c>
      <c r="F42" s="82">
        <v>3</v>
      </c>
      <c r="G42" s="81"/>
    </row>
    <row r="43" ht="25" customHeight="1" spans="1:7">
      <c r="A43" s="37"/>
      <c r="B43" s="103" t="s">
        <v>60</v>
      </c>
      <c r="C43" s="56" t="s">
        <v>75</v>
      </c>
      <c r="D43" s="75" t="s">
        <v>12</v>
      </c>
      <c r="E43" s="37" t="s">
        <v>74</v>
      </c>
      <c r="F43" s="82">
        <v>5</v>
      </c>
      <c r="G43" s="81"/>
    </row>
    <row r="44" ht="25" customHeight="1" spans="1:7">
      <c r="A44" s="37"/>
      <c r="B44" s="103"/>
      <c r="C44" s="56" t="s">
        <v>76</v>
      </c>
      <c r="D44" s="75" t="s">
        <v>12</v>
      </c>
      <c r="E44" s="37" t="s">
        <v>77</v>
      </c>
      <c r="F44" s="82">
        <v>11</v>
      </c>
      <c r="G44" s="81"/>
    </row>
    <row r="45" ht="25" customHeight="1" spans="1:7">
      <c r="A45" s="37"/>
      <c r="B45" s="103"/>
      <c r="C45" s="56" t="s">
        <v>78</v>
      </c>
      <c r="D45" s="75" t="s">
        <v>12</v>
      </c>
      <c r="E45" s="101" t="s">
        <v>79</v>
      </c>
      <c r="F45" s="82">
        <v>4</v>
      </c>
      <c r="G45" s="81"/>
    </row>
    <row r="46" ht="25" customHeight="1" spans="1:7">
      <c r="A46" s="37"/>
      <c r="B46" s="103"/>
      <c r="C46" s="56" t="s">
        <v>80</v>
      </c>
      <c r="D46" s="75" t="s">
        <v>12</v>
      </c>
      <c r="E46" s="102" t="s">
        <v>81</v>
      </c>
      <c r="F46" s="82">
        <v>3</v>
      </c>
      <c r="G46" s="81"/>
    </row>
    <row r="47" ht="25" customHeight="1" spans="1:7">
      <c r="A47" s="37"/>
      <c r="B47" s="103"/>
      <c r="C47" s="56" t="s">
        <v>82</v>
      </c>
      <c r="D47" s="75" t="s">
        <v>12</v>
      </c>
      <c r="E47" s="102" t="s">
        <v>81</v>
      </c>
      <c r="F47" s="82">
        <v>3</v>
      </c>
      <c r="G47" s="81"/>
    </row>
    <row r="48" ht="25" customHeight="1" spans="1:7">
      <c r="A48" s="37"/>
      <c r="B48" s="103"/>
      <c r="C48" s="56" t="s">
        <v>83</v>
      </c>
      <c r="D48" s="75" t="s">
        <v>12</v>
      </c>
      <c r="E48" s="102" t="s">
        <v>84</v>
      </c>
      <c r="F48" s="82">
        <v>4</v>
      </c>
      <c r="G48" s="81"/>
    </row>
    <row r="49" ht="25" customHeight="1" spans="1:7">
      <c r="A49" s="37"/>
      <c r="B49" s="103"/>
      <c r="C49" s="56" t="s">
        <v>85</v>
      </c>
      <c r="D49" s="75" t="s">
        <v>12</v>
      </c>
      <c r="E49" s="102" t="s">
        <v>86</v>
      </c>
      <c r="F49" s="82">
        <v>3</v>
      </c>
      <c r="G49" s="81"/>
    </row>
    <row r="50" ht="25" customHeight="1" spans="1:7">
      <c r="A50" s="37"/>
      <c r="B50" s="62" t="s">
        <v>60</v>
      </c>
      <c r="C50" s="84" t="s">
        <v>87</v>
      </c>
      <c r="D50" s="75" t="s">
        <v>12</v>
      </c>
      <c r="E50" s="102" t="s">
        <v>88</v>
      </c>
      <c r="F50" s="82">
        <v>2</v>
      </c>
      <c r="G50" s="81"/>
    </row>
    <row r="51" ht="25" customHeight="1" spans="1:7">
      <c r="A51" s="37"/>
      <c r="B51" s="62"/>
      <c r="C51" s="56" t="s">
        <v>89</v>
      </c>
      <c r="D51" s="75" t="s">
        <v>12</v>
      </c>
      <c r="E51" s="37" t="s">
        <v>72</v>
      </c>
      <c r="F51" s="82">
        <v>4</v>
      </c>
      <c r="G51" s="81"/>
    </row>
    <row r="52" ht="25" customHeight="1" spans="1:7">
      <c r="A52" s="37"/>
      <c r="B52" s="62"/>
      <c r="C52" s="56" t="s">
        <v>90</v>
      </c>
      <c r="D52" s="75" t="s">
        <v>12</v>
      </c>
      <c r="E52" s="37" t="s">
        <v>91</v>
      </c>
      <c r="F52" s="82">
        <v>2</v>
      </c>
      <c r="G52" s="81"/>
    </row>
    <row r="53" ht="25" customHeight="1" spans="1:7">
      <c r="A53" s="37"/>
      <c r="B53" s="62"/>
      <c r="C53" s="84" t="s">
        <v>92</v>
      </c>
      <c r="D53" s="75" t="s">
        <v>12</v>
      </c>
      <c r="E53" s="102" t="s">
        <v>93</v>
      </c>
      <c r="F53" s="82">
        <v>3</v>
      </c>
      <c r="G53" s="102"/>
    </row>
    <row r="54" ht="25" customHeight="1" spans="1:7">
      <c r="A54" s="37"/>
      <c r="B54" s="62" t="s">
        <v>94</v>
      </c>
      <c r="C54" s="84" t="s">
        <v>95</v>
      </c>
      <c r="D54" s="37" t="s">
        <v>96</v>
      </c>
      <c r="E54" s="37" t="s">
        <v>39</v>
      </c>
      <c r="F54" s="57">
        <v>0</v>
      </c>
      <c r="G54" s="102"/>
    </row>
    <row r="55" ht="25" customHeight="1" spans="1:7">
      <c r="A55" s="37"/>
      <c r="B55" s="62"/>
      <c r="C55" s="62" t="s">
        <v>97</v>
      </c>
      <c r="D55" s="75" t="s">
        <v>12</v>
      </c>
      <c r="E55" s="37" t="s">
        <v>16</v>
      </c>
      <c r="F55" s="82">
        <v>2</v>
      </c>
      <c r="G55" s="102"/>
    </row>
    <row r="56" ht="25" customHeight="1" spans="1:7">
      <c r="A56" s="37"/>
      <c r="B56" s="62"/>
      <c r="C56" s="84" t="s">
        <v>98</v>
      </c>
      <c r="D56" s="37" t="s">
        <v>12</v>
      </c>
      <c r="E56" s="102" t="s">
        <v>24</v>
      </c>
      <c r="F56" s="57">
        <v>1</v>
      </c>
      <c r="G56" s="102"/>
    </row>
    <row r="57" ht="25" customHeight="1" spans="1:7">
      <c r="A57" s="104" t="s">
        <v>44</v>
      </c>
      <c r="B57" s="103" t="s">
        <v>94</v>
      </c>
      <c r="C57" s="84" t="s">
        <v>99</v>
      </c>
      <c r="D57" s="37" t="s">
        <v>12</v>
      </c>
      <c r="E57" s="37" t="s">
        <v>39</v>
      </c>
      <c r="F57" s="57">
        <v>1</v>
      </c>
      <c r="G57" s="102"/>
    </row>
    <row r="58" ht="25" customHeight="1" spans="1:7">
      <c r="A58" s="104"/>
      <c r="B58" s="103"/>
      <c r="C58" s="62" t="s">
        <v>100</v>
      </c>
      <c r="D58" s="102" t="s">
        <v>101</v>
      </c>
      <c r="E58" s="37" t="s">
        <v>102</v>
      </c>
      <c r="F58" s="82">
        <v>1</v>
      </c>
      <c r="G58" s="102"/>
    </row>
    <row r="59" ht="25" customHeight="1" spans="1:7">
      <c r="A59" s="104"/>
      <c r="B59" s="103"/>
      <c r="C59" s="105" t="s">
        <v>103</v>
      </c>
      <c r="D59" s="75" t="s">
        <v>12</v>
      </c>
      <c r="E59" s="102" t="s">
        <v>84</v>
      </c>
      <c r="F59" s="82">
        <v>2</v>
      </c>
      <c r="G59" s="102"/>
    </row>
    <row r="60" ht="25" customHeight="1" spans="1:7">
      <c r="A60" s="104"/>
      <c r="B60" s="103"/>
      <c r="C60" s="62" t="s">
        <v>104</v>
      </c>
      <c r="D60" s="75" t="s">
        <v>12</v>
      </c>
      <c r="E60" s="37" t="s">
        <v>16</v>
      </c>
      <c r="F60" s="82">
        <v>9</v>
      </c>
      <c r="G60" s="102"/>
    </row>
    <row r="61" ht="25" customHeight="1" spans="1:7">
      <c r="A61" s="104"/>
      <c r="B61" s="103"/>
      <c r="C61" s="84" t="s">
        <v>105</v>
      </c>
      <c r="D61" s="75" t="s">
        <v>96</v>
      </c>
      <c r="E61" s="37" t="s">
        <v>106</v>
      </c>
      <c r="F61" s="82">
        <v>1</v>
      </c>
      <c r="G61" s="102"/>
    </row>
    <row r="62" ht="25" customHeight="1" spans="1:7">
      <c r="A62" s="104"/>
      <c r="B62" s="103"/>
      <c r="C62" s="84" t="s">
        <v>107</v>
      </c>
      <c r="D62" s="75" t="s">
        <v>96</v>
      </c>
      <c r="E62" s="37" t="s">
        <v>31</v>
      </c>
      <c r="F62" s="82">
        <v>0</v>
      </c>
      <c r="G62" s="102"/>
    </row>
    <row r="63" ht="25" customHeight="1" spans="1:7">
      <c r="A63" s="104"/>
      <c r="B63" s="103"/>
      <c r="C63" s="84" t="s">
        <v>108</v>
      </c>
      <c r="D63" s="75" t="s">
        <v>96</v>
      </c>
      <c r="E63" s="37" t="s">
        <v>56</v>
      </c>
      <c r="F63" s="82">
        <v>0</v>
      </c>
      <c r="G63" s="102"/>
    </row>
    <row r="64" ht="25" customHeight="1" spans="1:7">
      <c r="A64" s="104"/>
      <c r="B64" s="103"/>
      <c r="C64" s="106" t="s">
        <v>109</v>
      </c>
      <c r="D64" s="75" t="s">
        <v>12</v>
      </c>
      <c r="E64" s="37" t="s">
        <v>110</v>
      </c>
      <c r="F64" s="82">
        <v>6</v>
      </c>
      <c r="G64" s="102"/>
    </row>
    <row r="65" ht="25" customHeight="1" spans="1:7">
      <c r="A65" s="104"/>
      <c r="B65" s="103"/>
      <c r="C65" s="84" t="s">
        <v>111</v>
      </c>
      <c r="D65" s="37" t="s">
        <v>96</v>
      </c>
      <c r="E65" s="37" t="s">
        <v>56</v>
      </c>
      <c r="F65" s="57">
        <v>1</v>
      </c>
      <c r="G65" s="102"/>
    </row>
    <row r="66" ht="25" customHeight="1" spans="1:7">
      <c r="A66" s="107"/>
      <c r="B66" s="108"/>
      <c r="C66" s="62" t="s">
        <v>112</v>
      </c>
      <c r="D66" s="75" t="s">
        <v>96</v>
      </c>
      <c r="E66" s="37" t="s">
        <v>77</v>
      </c>
      <c r="F66" s="82">
        <v>0</v>
      </c>
      <c r="G66" s="109"/>
    </row>
    <row r="67" ht="25" customHeight="1" spans="1:7">
      <c r="A67" s="39" t="s">
        <v>113</v>
      </c>
      <c r="B67" s="110"/>
      <c r="C67" s="110"/>
      <c r="D67" s="75" t="s">
        <v>96</v>
      </c>
      <c r="E67" s="102" t="s">
        <v>114</v>
      </c>
      <c r="F67" s="82">
        <v>0</v>
      </c>
      <c r="G67" s="81"/>
    </row>
    <row r="68" ht="25" customHeight="1" spans="1:7">
      <c r="A68" s="37" t="s">
        <v>115</v>
      </c>
      <c r="B68" s="103" t="s">
        <v>116</v>
      </c>
      <c r="C68" s="84" t="s">
        <v>117</v>
      </c>
      <c r="D68" s="75" t="s">
        <v>12</v>
      </c>
      <c r="E68" s="111" t="s">
        <v>116</v>
      </c>
      <c r="F68" s="82">
        <v>6</v>
      </c>
      <c r="G68" s="81"/>
    </row>
    <row r="69" ht="25" customHeight="1" spans="1:7">
      <c r="A69" s="37"/>
      <c r="B69" s="103"/>
      <c r="C69" s="56" t="s">
        <v>118</v>
      </c>
      <c r="D69" s="75" t="s">
        <v>12</v>
      </c>
      <c r="E69" s="104"/>
      <c r="F69" s="82">
        <v>3</v>
      </c>
      <c r="G69" s="81"/>
    </row>
    <row r="70" ht="25" customHeight="1" spans="1:7">
      <c r="A70" s="37"/>
      <c r="B70" s="103"/>
      <c r="C70" s="56" t="s">
        <v>75</v>
      </c>
      <c r="D70" s="75" t="s">
        <v>12</v>
      </c>
      <c r="E70" s="104"/>
      <c r="F70" s="82">
        <v>3</v>
      </c>
      <c r="G70" s="81"/>
    </row>
    <row r="71" ht="25" customHeight="1" spans="1:7">
      <c r="A71" s="37"/>
      <c r="B71" s="103"/>
      <c r="C71" s="84" t="s">
        <v>119</v>
      </c>
      <c r="D71" s="75" t="s">
        <v>12</v>
      </c>
      <c r="E71" s="104"/>
      <c r="F71" s="82">
        <v>3</v>
      </c>
      <c r="G71" s="81"/>
    </row>
    <row r="72" ht="25" customHeight="1" spans="1:7">
      <c r="A72" s="37"/>
      <c r="B72" s="103"/>
      <c r="C72" s="84" t="s">
        <v>120</v>
      </c>
      <c r="D72" s="75" t="s">
        <v>12</v>
      </c>
      <c r="E72" s="104"/>
      <c r="F72" s="82">
        <v>2</v>
      </c>
      <c r="G72" s="81"/>
    </row>
    <row r="73" ht="25" customHeight="1" spans="1:7">
      <c r="A73" s="37"/>
      <c r="B73" s="103"/>
      <c r="C73" s="84" t="s">
        <v>121</v>
      </c>
      <c r="D73" s="75" t="s">
        <v>12</v>
      </c>
      <c r="E73" s="104"/>
      <c r="F73" s="82">
        <v>3</v>
      </c>
      <c r="G73" s="81"/>
    </row>
    <row r="74" ht="25" customHeight="1" spans="1:7">
      <c r="A74" s="37"/>
      <c r="B74" s="108"/>
      <c r="C74" s="84" t="s">
        <v>122</v>
      </c>
      <c r="D74" s="75" t="s">
        <v>12</v>
      </c>
      <c r="E74" s="107"/>
      <c r="F74" s="82">
        <v>1</v>
      </c>
      <c r="G74" s="81"/>
    </row>
    <row r="75" ht="25" customHeight="1" spans="1:7">
      <c r="A75" s="37"/>
      <c r="B75" s="112" t="s">
        <v>123</v>
      </c>
      <c r="C75" s="84" t="s">
        <v>117</v>
      </c>
      <c r="D75" s="75" t="s">
        <v>12</v>
      </c>
      <c r="E75" s="111" t="s">
        <v>123</v>
      </c>
      <c r="F75" s="82">
        <v>2</v>
      </c>
      <c r="G75" s="81"/>
    </row>
    <row r="76" ht="25" customHeight="1" spans="1:7">
      <c r="A76" s="37"/>
      <c r="B76" s="112"/>
      <c r="C76" s="56" t="s">
        <v>118</v>
      </c>
      <c r="D76" s="75" t="s">
        <v>12</v>
      </c>
      <c r="E76" s="104"/>
      <c r="F76" s="82">
        <v>2</v>
      </c>
      <c r="G76" s="81"/>
    </row>
    <row r="77" ht="25" customHeight="1" spans="1:7">
      <c r="A77" s="37"/>
      <c r="B77" s="112"/>
      <c r="C77" s="56" t="s">
        <v>75</v>
      </c>
      <c r="D77" s="75" t="s">
        <v>12</v>
      </c>
      <c r="E77" s="104"/>
      <c r="F77" s="82">
        <v>2</v>
      </c>
      <c r="G77" s="81"/>
    </row>
    <row r="78" ht="25" customHeight="1" spans="1:7">
      <c r="A78" s="37"/>
      <c r="B78" s="112"/>
      <c r="C78" s="84" t="s">
        <v>119</v>
      </c>
      <c r="D78" s="75" t="s">
        <v>12</v>
      </c>
      <c r="E78" s="104"/>
      <c r="F78" s="82">
        <v>2</v>
      </c>
      <c r="G78" s="81"/>
    </row>
    <row r="79" ht="25" customHeight="1" spans="1:7">
      <c r="A79" s="37"/>
      <c r="B79" s="112"/>
      <c r="C79" s="84" t="s">
        <v>120</v>
      </c>
      <c r="D79" s="75" t="s">
        <v>12</v>
      </c>
      <c r="E79" s="104"/>
      <c r="F79" s="82">
        <v>2</v>
      </c>
      <c r="G79" s="81"/>
    </row>
    <row r="80" ht="25" customHeight="1" spans="1:7">
      <c r="A80" s="37"/>
      <c r="B80" s="112"/>
      <c r="C80" s="84" t="s">
        <v>121</v>
      </c>
      <c r="D80" s="75" t="s">
        <v>12</v>
      </c>
      <c r="E80" s="104"/>
      <c r="F80" s="82">
        <v>2</v>
      </c>
      <c r="G80" s="81"/>
    </row>
    <row r="81" ht="25" customHeight="1" spans="1:7">
      <c r="A81" s="37"/>
      <c r="B81" s="113"/>
      <c r="C81" s="84" t="s">
        <v>122</v>
      </c>
      <c r="D81" s="75" t="s">
        <v>12</v>
      </c>
      <c r="E81" s="107"/>
      <c r="F81" s="82">
        <v>1</v>
      </c>
      <c r="G81" s="81"/>
    </row>
    <row r="82" ht="30" customHeight="1" spans="1:7">
      <c r="A82" s="37" t="s">
        <v>115</v>
      </c>
      <c r="B82" s="112" t="s">
        <v>124</v>
      </c>
      <c r="C82" s="84" t="s">
        <v>117</v>
      </c>
      <c r="D82" s="75" t="s">
        <v>12</v>
      </c>
      <c r="E82" s="111" t="s">
        <v>124</v>
      </c>
      <c r="F82" s="82">
        <v>3</v>
      </c>
      <c r="G82" s="81"/>
    </row>
    <row r="83" ht="30" customHeight="1" spans="1:7">
      <c r="A83" s="37"/>
      <c r="B83" s="112"/>
      <c r="C83" s="56" t="s">
        <v>118</v>
      </c>
      <c r="D83" s="75" t="s">
        <v>12</v>
      </c>
      <c r="E83" s="104"/>
      <c r="F83" s="82">
        <v>2</v>
      </c>
      <c r="G83" s="81"/>
    </row>
    <row r="84" ht="30" customHeight="1" spans="1:7">
      <c r="A84" s="37"/>
      <c r="B84" s="112"/>
      <c r="C84" s="56" t="s">
        <v>75</v>
      </c>
      <c r="D84" s="75" t="s">
        <v>12</v>
      </c>
      <c r="E84" s="104"/>
      <c r="F84" s="82">
        <v>2</v>
      </c>
      <c r="G84" s="81"/>
    </row>
    <row r="85" ht="30" customHeight="1" spans="1:7">
      <c r="A85" s="37"/>
      <c r="B85" s="112"/>
      <c r="C85" s="84" t="s">
        <v>119</v>
      </c>
      <c r="D85" s="75" t="s">
        <v>12</v>
      </c>
      <c r="E85" s="104"/>
      <c r="F85" s="82">
        <v>2</v>
      </c>
      <c r="G85" s="81"/>
    </row>
    <row r="86" ht="30" customHeight="1" spans="1:7">
      <c r="A86" s="37"/>
      <c r="B86" s="112"/>
      <c r="C86" s="84" t="s">
        <v>120</v>
      </c>
      <c r="D86" s="75" t="s">
        <v>12</v>
      </c>
      <c r="E86" s="104"/>
      <c r="F86" s="82">
        <v>2</v>
      </c>
      <c r="G86" s="81"/>
    </row>
    <row r="87" ht="30" customHeight="1" spans="1:7">
      <c r="A87" s="37"/>
      <c r="B87" s="112"/>
      <c r="C87" s="84" t="s">
        <v>121</v>
      </c>
      <c r="D87" s="75" t="s">
        <v>12</v>
      </c>
      <c r="E87" s="104"/>
      <c r="F87" s="82">
        <v>2</v>
      </c>
      <c r="G87" s="81"/>
    </row>
    <row r="88" ht="30" customHeight="1" spans="1:7">
      <c r="A88" s="37"/>
      <c r="B88" s="113"/>
      <c r="C88" s="84" t="s">
        <v>122</v>
      </c>
      <c r="D88" s="75" t="s">
        <v>12</v>
      </c>
      <c r="E88" s="107"/>
      <c r="F88" s="82">
        <v>1</v>
      </c>
      <c r="G88" s="109"/>
    </row>
    <row r="89" ht="30" customHeight="1" spans="1:7">
      <c r="A89" s="37"/>
      <c r="B89" s="112" t="s">
        <v>125</v>
      </c>
      <c r="C89" s="84" t="s">
        <v>117</v>
      </c>
      <c r="D89" s="75" t="s">
        <v>12</v>
      </c>
      <c r="E89" s="111" t="s">
        <v>125</v>
      </c>
      <c r="F89" s="82">
        <v>2</v>
      </c>
      <c r="G89" s="109"/>
    </row>
    <row r="90" ht="30" customHeight="1" spans="1:7">
      <c r="A90" s="37"/>
      <c r="B90" s="112"/>
      <c r="C90" s="56" t="s">
        <v>118</v>
      </c>
      <c r="D90" s="75" t="s">
        <v>12</v>
      </c>
      <c r="E90" s="104"/>
      <c r="F90" s="82">
        <v>1</v>
      </c>
      <c r="G90" s="109"/>
    </row>
    <row r="91" ht="30" customHeight="1" spans="1:7">
      <c r="A91" s="37"/>
      <c r="B91" s="112"/>
      <c r="C91" s="56" t="s">
        <v>75</v>
      </c>
      <c r="D91" s="75" t="s">
        <v>12</v>
      </c>
      <c r="E91" s="104"/>
      <c r="F91" s="82">
        <v>2</v>
      </c>
      <c r="G91" s="109"/>
    </row>
    <row r="92" ht="30" customHeight="1" spans="1:7">
      <c r="A92" s="37"/>
      <c r="B92" s="112"/>
      <c r="C92" s="84" t="s">
        <v>119</v>
      </c>
      <c r="D92" s="75" t="s">
        <v>12</v>
      </c>
      <c r="E92" s="104"/>
      <c r="F92" s="82">
        <v>2</v>
      </c>
      <c r="G92" s="109"/>
    </row>
    <row r="93" ht="30" customHeight="1" spans="1:7">
      <c r="A93" s="37"/>
      <c r="B93" s="112"/>
      <c r="C93" s="84" t="s">
        <v>120</v>
      </c>
      <c r="D93" s="75" t="s">
        <v>12</v>
      </c>
      <c r="E93" s="104"/>
      <c r="F93" s="82">
        <v>2</v>
      </c>
      <c r="G93" s="109"/>
    </row>
    <row r="94" ht="30" customHeight="1" spans="1:7">
      <c r="A94" s="37"/>
      <c r="B94" s="112"/>
      <c r="C94" s="84" t="s">
        <v>121</v>
      </c>
      <c r="D94" s="75" t="s">
        <v>12</v>
      </c>
      <c r="E94" s="104"/>
      <c r="F94" s="82">
        <v>2</v>
      </c>
      <c r="G94" s="109"/>
    </row>
    <row r="95" ht="30" customHeight="1" spans="1:7">
      <c r="A95" s="37"/>
      <c r="B95" s="113"/>
      <c r="C95" s="84" t="s">
        <v>122</v>
      </c>
      <c r="D95" s="75" t="s">
        <v>12</v>
      </c>
      <c r="E95" s="107"/>
      <c r="F95" s="82">
        <v>1</v>
      </c>
      <c r="G95" s="81"/>
    </row>
    <row r="96" ht="30" customHeight="1" spans="1:7">
      <c r="A96" s="37"/>
      <c r="B96" s="112" t="s">
        <v>126</v>
      </c>
      <c r="C96" s="84" t="s">
        <v>117</v>
      </c>
      <c r="D96" s="75" t="s">
        <v>12</v>
      </c>
      <c r="E96" s="111" t="s">
        <v>126</v>
      </c>
      <c r="F96" s="82">
        <v>1</v>
      </c>
      <c r="G96" s="81"/>
    </row>
    <row r="97" ht="30" customHeight="1" spans="1:7">
      <c r="A97" s="37"/>
      <c r="B97" s="112"/>
      <c r="C97" s="56" t="s">
        <v>118</v>
      </c>
      <c r="D97" s="75" t="s">
        <v>12</v>
      </c>
      <c r="E97" s="104"/>
      <c r="F97" s="82">
        <v>1</v>
      </c>
      <c r="G97" s="81"/>
    </row>
    <row r="98" ht="30" customHeight="1" spans="1:7">
      <c r="A98" s="37"/>
      <c r="B98" s="112"/>
      <c r="C98" s="56" t="s">
        <v>75</v>
      </c>
      <c r="D98" s="75" t="s">
        <v>12</v>
      </c>
      <c r="E98" s="104"/>
      <c r="F98" s="82">
        <v>1</v>
      </c>
      <c r="G98" s="81"/>
    </row>
    <row r="99" ht="30" customHeight="1" spans="1:7">
      <c r="A99" s="37"/>
      <c r="B99" s="112"/>
      <c r="C99" s="84" t="s">
        <v>119</v>
      </c>
      <c r="D99" s="75" t="s">
        <v>12</v>
      </c>
      <c r="E99" s="104"/>
      <c r="F99" s="82">
        <v>1</v>
      </c>
      <c r="G99" s="81"/>
    </row>
    <row r="100" ht="30" customHeight="1" spans="1:7">
      <c r="A100" s="37"/>
      <c r="B100" s="112"/>
      <c r="C100" s="84" t="s">
        <v>120</v>
      </c>
      <c r="D100" s="75" t="s">
        <v>12</v>
      </c>
      <c r="E100" s="104"/>
      <c r="F100" s="82">
        <v>1</v>
      </c>
      <c r="G100" s="81"/>
    </row>
    <row r="101" ht="30" customHeight="1" spans="1:7">
      <c r="A101" s="37"/>
      <c r="B101" s="112"/>
      <c r="C101" s="84" t="s">
        <v>121</v>
      </c>
      <c r="D101" s="75" t="s">
        <v>12</v>
      </c>
      <c r="E101" s="104"/>
      <c r="F101" s="82">
        <v>1</v>
      </c>
      <c r="G101" s="81"/>
    </row>
    <row r="102" ht="30" customHeight="1" spans="1:7">
      <c r="A102" s="37"/>
      <c r="B102" s="113"/>
      <c r="C102" s="84" t="s">
        <v>122</v>
      </c>
      <c r="D102" s="75" t="s">
        <v>12</v>
      </c>
      <c r="E102" s="107"/>
      <c r="F102" s="82">
        <v>1</v>
      </c>
      <c r="G102" s="81"/>
    </row>
    <row r="103" ht="25" customHeight="1" spans="1:7">
      <c r="A103" s="37" t="s">
        <v>115</v>
      </c>
      <c r="B103" s="112" t="s">
        <v>127</v>
      </c>
      <c r="C103" s="84" t="s">
        <v>117</v>
      </c>
      <c r="D103" s="75" t="s">
        <v>12</v>
      </c>
      <c r="E103" s="111" t="s">
        <v>127</v>
      </c>
      <c r="F103" s="82">
        <v>1</v>
      </c>
      <c r="G103" s="81"/>
    </row>
    <row r="104" ht="25" customHeight="1" spans="1:7">
      <c r="A104" s="37"/>
      <c r="B104" s="112"/>
      <c r="C104" s="84" t="s">
        <v>118</v>
      </c>
      <c r="D104" s="75" t="s">
        <v>12</v>
      </c>
      <c r="E104" s="104"/>
      <c r="F104" s="82">
        <v>1</v>
      </c>
      <c r="G104" s="81"/>
    </row>
    <row r="105" ht="25" customHeight="1" spans="1:7">
      <c r="A105" s="37"/>
      <c r="B105" s="112"/>
      <c r="C105" s="84" t="s">
        <v>75</v>
      </c>
      <c r="D105" s="75" t="s">
        <v>12</v>
      </c>
      <c r="E105" s="104"/>
      <c r="F105" s="82">
        <v>1</v>
      </c>
      <c r="G105" s="81"/>
    </row>
    <row r="106" ht="25" customHeight="1" spans="1:7">
      <c r="A106" s="37"/>
      <c r="B106" s="112"/>
      <c r="C106" s="84" t="s">
        <v>119</v>
      </c>
      <c r="D106" s="75" t="s">
        <v>12</v>
      </c>
      <c r="E106" s="104"/>
      <c r="F106" s="82">
        <v>2</v>
      </c>
      <c r="G106" s="81"/>
    </row>
    <row r="107" ht="25" customHeight="1" spans="1:7">
      <c r="A107" s="37"/>
      <c r="B107" s="112"/>
      <c r="C107" s="84" t="s">
        <v>120</v>
      </c>
      <c r="D107" s="75" t="s">
        <v>12</v>
      </c>
      <c r="E107" s="104"/>
      <c r="F107" s="82">
        <v>0</v>
      </c>
      <c r="G107" s="81"/>
    </row>
    <row r="108" ht="25" customHeight="1" spans="1:7">
      <c r="A108" s="37"/>
      <c r="B108" s="112"/>
      <c r="C108" s="84" t="s">
        <v>121</v>
      </c>
      <c r="D108" s="75" t="s">
        <v>12</v>
      </c>
      <c r="E108" s="104"/>
      <c r="F108" s="82">
        <v>1</v>
      </c>
      <c r="G108" s="81"/>
    </row>
    <row r="109" ht="25" customHeight="1" spans="1:7">
      <c r="A109" s="37"/>
      <c r="B109" s="113"/>
      <c r="C109" s="84" t="s">
        <v>122</v>
      </c>
      <c r="D109" s="75" t="s">
        <v>12</v>
      </c>
      <c r="E109" s="107"/>
      <c r="F109" s="82">
        <v>0</v>
      </c>
      <c r="G109" s="109"/>
    </row>
    <row r="110" ht="25" customHeight="1" spans="1:7">
      <c r="A110" s="37"/>
      <c r="B110" s="112" t="s">
        <v>128</v>
      </c>
      <c r="C110" s="84" t="s">
        <v>117</v>
      </c>
      <c r="D110" s="75" t="s">
        <v>12</v>
      </c>
      <c r="E110" s="111" t="s">
        <v>128</v>
      </c>
      <c r="F110" s="82">
        <v>2</v>
      </c>
      <c r="G110" s="109"/>
    </row>
    <row r="111" ht="25" customHeight="1" spans="1:7">
      <c r="A111" s="37"/>
      <c r="B111" s="112"/>
      <c r="C111" s="84" t="s">
        <v>118</v>
      </c>
      <c r="D111" s="75" t="s">
        <v>12</v>
      </c>
      <c r="E111" s="104"/>
      <c r="F111" s="82">
        <v>2</v>
      </c>
      <c r="G111" s="109"/>
    </row>
    <row r="112" ht="25" customHeight="1" spans="1:7">
      <c r="A112" s="37"/>
      <c r="B112" s="112"/>
      <c r="C112" s="84" t="s">
        <v>75</v>
      </c>
      <c r="D112" s="75" t="s">
        <v>12</v>
      </c>
      <c r="E112" s="104"/>
      <c r="F112" s="82">
        <v>2</v>
      </c>
      <c r="G112" s="109"/>
    </row>
    <row r="113" ht="25" customHeight="1" spans="1:7">
      <c r="A113" s="37"/>
      <c r="B113" s="112"/>
      <c r="C113" s="84" t="s">
        <v>119</v>
      </c>
      <c r="D113" s="75" t="s">
        <v>12</v>
      </c>
      <c r="E113" s="104"/>
      <c r="F113" s="82">
        <v>2</v>
      </c>
      <c r="G113" s="109"/>
    </row>
    <row r="114" ht="25" customHeight="1" spans="1:7">
      <c r="A114" s="37"/>
      <c r="B114" s="112"/>
      <c r="C114" s="84" t="s">
        <v>120</v>
      </c>
      <c r="D114" s="75" t="s">
        <v>12</v>
      </c>
      <c r="E114" s="104"/>
      <c r="F114" s="82">
        <v>2</v>
      </c>
      <c r="G114" s="109"/>
    </row>
    <row r="115" ht="25" customHeight="1" spans="1:7">
      <c r="A115" s="37"/>
      <c r="B115" s="112"/>
      <c r="C115" s="84" t="s">
        <v>121</v>
      </c>
      <c r="D115" s="75" t="s">
        <v>12</v>
      </c>
      <c r="E115" s="104"/>
      <c r="F115" s="82">
        <v>2</v>
      </c>
      <c r="G115" s="109"/>
    </row>
    <row r="116" ht="25" customHeight="1" spans="1:7">
      <c r="A116" s="37"/>
      <c r="B116" s="113"/>
      <c r="C116" s="84" t="s">
        <v>122</v>
      </c>
      <c r="D116" s="75" t="s">
        <v>12</v>
      </c>
      <c r="E116" s="107"/>
      <c r="F116" s="82">
        <v>0</v>
      </c>
      <c r="G116" s="81"/>
    </row>
    <row r="117" ht="25" customHeight="1" spans="1:7">
      <c r="A117" s="37"/>
      <c r="B117" s="103" t="s">
        <v>129</v>
      </c>
      <c r="C117" s="84" t="s">
        <v>117</v>
      </c>
      <c r="D117" s="75" t="s">
        <v>12</v>
      </c>
      <c r="E117" s="111" t="s">
        <v>129</v>
      </c>
      <c r="F117" s="82">
        <v>0</v>
      </c>
      <c r="G117" s="81"/>
    </row>
    <row r="118" ht="25" customHeight="1" spans="1:7">
      <c r="A118" s="37"/>
      <c r="B118" s="103"/>
      <c r="C118" s="84" t="s">
        <v>118</v>
      </c>
      <c r="D118" s="75" t="s">
        <v>12</v>
      </c>
      <c r="E118" s="104"/>
      <c r="F118" s="82">
        <v>3</v>
      </c>
      <c r="G118" s="81"/>
    </row>
    <row r="119" ht="25" customHeight="1" spans="1:7">
      <c r="A119" s="37"/>
      <c r="B119" s="103"/>
      <c r="C119" s="84" t="s">
        <v>75</v>
      </c>
      <c r="D119" s="75" t="s">
        <v>12</v>
      </c>
      <c r="E119" s="104"/>
      <c r="F119" s="82">
        <v>2</v>
      </c>
      <c r="G119" s="81"/>
    </row>
    <row r="120" ht="25" customHeight="1" spans="1:7">
      <c r="A120" s="37"/>
      <c r="B120" s="103"/>
      <c r="C120" s="84" t="s">
        <v>119</v>
      </c>
      <c r="D120" s="75" t="s">
        <v>12</v>
      </c>
      <c r="E120" s="104"/>
      <c r="F120" s="82">
        <v>2</v>
      </c>
      <c r="G120" s="81"/>
    </row>
    <row r="121" ht="25" customHeight="1" spans="1:7">
      <c r="A121" s="37"/>
      <c r="B121" s="103"/>
      <c r="C121" s="84" t="s">
        <v>120</v>
      </c>
      <c r="D121" s="75" t="s">
        <v>12</v>
      </c>
      <c r="E121" s="104"/>
      <c r="F121" s="82">
        <v>2</v>
      </c>
      <c r="G121" s="81"/>
    </row>
    <row r="122" ht="25" customHeight="1" spans="1:7">
      <c r="A122" s="37"/>
      <c r="B122" s="103"/>
      <c r="C122" s="84" t="s">
        <v>121</v>
      </c>
      <c r="D122" s="75" t="s">
        <v>12</v>
      </c>
      <c r="E122" s="104"/>
      <c r="F122" s="82">
        <v>2</v>
      </c>
      <c r="G122" s="81"/>
    </row>
    <row r="123" ht="25" customHeight="1" spans="1:7">
      <c r="A123" s="37"/>
      <c r="B123" s="108"/>
      <c r="C123" s="84" t="s">
        <v>122</v>
      </c>
      <c r="D123" s="75" t="s">
        <v>12</v>
      </c>
      <c r="E123" s="107"/>
      <c r="F123" s="82">
        <v>1</v>
      </c>
      <c r="G123" s="81"/>
    </row>
    <row r="124" ht="25" customHeight="1" spans="1:7">
      <c r="A124" s="37"/>
      <c r="B124" s="56" t="s">
        <v>130</v>
      </c>
      <c r="C124" s="84" t="s">
        <v>117</v>
      </c>
      <c r="D124" s="75" t="s">
        <v>12</v>
      </c>
      <c r="E124" s="37" t="s">
        <v>130</v>
      </c>
      <c r="F124" s="82">
        <v>2</v>
      </c>
      <c r="G124" s="81"/>
    </row>
    <row r="125" ht="25" customHeight="1" spans="1:7">
      <c r="A125" s="37"/>
      <c r="B125" s="56"/>
      <c r="C125" s="62" t="s">
        <v>118</v>
      </c>
      <c r="D125" s="75" t="s">
        <v>12</v>
      </c>
      <c r="E125" s="37"/>
      <c r="F125" s="82">
        <v>2</v>
      </c>
      <c r="G125" s="81"/>
    </row>
    <row r="126" ht="25" customHeight="1" spans="1:7">
      <c r="A126" s="37"/>
      <c r="B126" s="56"/>
      <c r="C126" s="62" t="s">
        <v>75</v>
      </c>
      <c r="D126" s="75" t="s">
        <v>12</v>
      </c>
      <c r="E126" s="37"/>
      <c r="F126" s="82">
        <v>2</v>
      </c>
      <c r="G126" s="81"/>
    </row>
    <row r="127" ht="25" customHeight="1" spans="1:7">
      <c r="A127" s="37"/>
      <c r="B127" s="56"/>
      <c r="C127" s="84" t="s">
        <v>119</v>
      </c>
      <c r="D127" s="75" t="s">
        <v>12</v>
      </c>
      <c r="E127" s="37"/>
      <c r="F127" s="82">
        <v>2</v>
      </c>
      <c r="G127" s="81"/>
    </row>
    <row r="128" ht="25" customHeight="1" spans="1:7">
      <c r="A128" s="104" t="s">
        <v>115</v>
      </c>
      <c r="B128" s="112" t="s">
        <v>130</v>
      </c>
      <c r="C128" s="84" t="s">
        <v>120</v>
      </c>
      <c r="D128" s="75" t="s">
        <v>12</v>
      </c>
      <c r="E128" s="104" t="s">
        <v>130</v>
      </c>
      <c r="F128" s="82">
        <v>2</v>
      </c>
      <c r="G128" s="81"/>
    </row>
    <row r="129" ht="25" customHeight="1" spans="1:7">
      <c r="A129" s="104"/>
      <c r="B129" s="112"/>
      <c r="C129" s="84" t="s">
        <v>121</v>
      </c>
      <c r="D129" s="75" t="s">
        <v>12</v>
      </c>
      <c r="E129" s="104"/>
      <c r="F129" s="82">
        <v>2</v>
      </c>
      <c r="G129" s="81"/>
    </row>
    <row r="130" ht="25" customHeight="1" spans="1:7">
      <c r="A130" s="107"/>
      <c r="B130" s="113"/>
      <c r="C130" s="84" t="s">
        <v>122</v>
      </c>
      <c r="D130" s="75" t="s">
        <v>12</v>
      </c>
      <c r="E130" s="107"/>
      <c r="F130" s="82">
        <v>1</v>
      </c>
      <c r="G130" s="81"/>
    </row>
    <row r="131" ht="19" customHeight="1" spans="1:7">
      <c r="A131" s="49" t="s">
        <v>131</v>
      </c>
      <c r="B131" s="50"/>
      <c r="C131" s="50"/>
      <c r="D131" s="50"/>
      <c r="E131" s="50"/>
      <c r="F131" s="52">
        <v>48</v>
      </c>
      <c r="G131" s="81"/>
    </row>
    <row r="132" ht="33" customHeight="1" spans="1:7">
      <c r="A132" s="39" t="s">
        <v>132</v>
      </c>
      <c r="B132" s="110"/>
      <c r="C132" s="40"/>
      <c r="D132" s="101" t="s">
        <v>133</v>
      </c>
      <c r="E132" s="37" t="s">
        <v>22</v>
      </c>
      <c r="F132" s="70">
        <v>3</v>
      </c>
      <c r="G132" s="109"/>
    </row>
    <row r="133" ht="35" customHeight="1" spans="1:7">
      <c r="A133" s="39" t="s">
        <v>134</v>
      </c>
      <c r="B133" s="110"/>
      <c r="C133" s="40"/>
      <c r="D133" s="101" t="s">
        <v>135</v>
      </c>
      <c r="E133" s="37" t="s">
        <v>22</v>
      </c>
      <c r="F133" s="70">
        <v>42</v>
      </c>
      <c r="G133" s="102"/>
    </row>
    <row r="134" ht="22" customHeight="1" spans="1:7">
      <c r="A134" s="114" t="s">
        <v>136</v>
      </c>
      <c r="B134" s="115"/>
      <c r="C134" s="116"/>
      <c r="D134" s="111" t="s">
        <v>137</v>
      </c>
      <c r="E134" s="111" t="s">
        <v>22</v>
      </c>
      <c r="F134" s="70">
        <v>2</v>
      </c>
      <c r="G134" s="102"/>
    </row>
    <row r="135" ht="22" customHeight="1" spans="1:7">
      <c r="A135" s="37" t="s">
        <v>138</v>
      </c>
      <c r="B135" s="37"/>
      <c r="C135" s="37"/>
      <c r="D135" s="117"/>
      <c r="E135" s="117"/>
      <c r="F135" s="70">
        <v>1</v>
      </c>
      <c r="G135" s="118"/>
    </row>
    <row r="136" ht="22" customHeight="1" spans="1:7">
      <c r="A136" s="49" t="s">
        <v>139</v>
      </c>
      <c r="B136" s="50"/>
      <c r="C136" s="50"/>
      <c r="D136" s="50"/>
      <c r="E136" s="51"/>
      <c r="F136" s="52">
        <v>24</v>
      </c>
      <c r="G136" s="81"/>
    </row>
    <row r="137" ht="21" customHeight="1" spans="1:7">
      <c r="A137" s="119" t="s">
        <v>140</v>
      </c>
      <c r="B137" s="120"/>
      <c r="C137" s="23"/>
      <c r="D137" s="121" t="s">
        <v>96</v>
      </c>
      <c r="E137" s="24" t="s">
        <v>141</v>
      </c>
      <c r="F137" s="82">
        <v>1</v>
      </c>
      <c r="G137" s="122"/>
    </row>
    <row r="138" ht="21" customHeight="1" spans="1:7">
      <c r="A138" s="119" t="s">
        <v>142</v>
      </c>
      <c r="B138" s="120"/>
      <c r="C138" s="23"/>
      <c r="D138" s="121" t="s">
        <v>96</v>
      </c>
      <c r="E138" s="24" t="s">
        <v>141</v>
      </c>
      <c r="F138" s="82">
        <v>1</v>
      </c>
      <c r="G138" s="122"/>
    </row>
    <row r="139" ht="21" customHeight="1" spans="1:7">
      <c r="A139" s="119" t="s">
        <v>143</v>
      </c>
      <c r="B139" s="120"/>
      <c r="C139" s="23"/>
      <c r="D139" s="121" t="s">
        <v>96</v>
      </c>
      <c r="E139" s="24" t="s">
        <v>141</v>
      </c>
      <c r="F139" s="82">
        <v>1</v>
      </c>
      <c r="G139" s="122"/>
    </row>
    <row r="140" ht="21" customHeight="1" spans="1:7">
      <c r="A140" s="119" t="s">
        <v>144</v>
      </c>
      <c r="B140" s="120"/>
      <c r="C140" s="23"/>
      <c r="D140" s="121" t="s">
        <v>96</v>
      </c>
      <c r="E140" s="24" t="s">
        <v>141</v>
      </c>
      <c r="F140" s="82">
        <v>1</v>
      </c>
      <c r="G140" s="122"/>
    </row>
    <row r="141" ht="21" customHeight="1" spans="1:7">
      <c r="A141" s="119" t="s">
        <v>145</v>
      </c>
      <c r="B141" s="120"/>
      <c r="C141" s="23"/>
      <c r="D141" s="121" t="s">
        <v>96</v>
      </c>
      <c r="E141" s="24" t="s">
        <v>141</v>
      </c>
      <c r="F141" s="82">
        <v>1</v>
      </c>
      <c r="G141" s="102"/>
    </row>
    <row r="142" ht="21" customHeight="1" spans="1:7">
      <c r="A142" s="119" t="s">
        <v>146</v>
      </c>
      <c r="B142" s="120"/>
      <c r="C142" s="23"/>
      <c r="D142" s="121" t="s">
        <v>96</v>
      </c>
      <c r="E142" s="24" t="s">
        <v>141</v>
      </c>
      <c r="F142" s="82">
        <v>1</v>
      </c>
      <c r="G142" s="102"/>
    </row>
    <row r="143" ht="21" customHeight="1" spans="1:7">
      <c r="A143" s="119" t="s">
        <v>147</v>
      </c>
      <c r="B143" s="120"/>
      <c r="C143" s="23"/>
      <c r="D143" s="121" t="s">
        <v>96</v>
      </c>
      <c r="E143" s="24" t="s">
        <v>141</v>
      </c>
      <c r="F143" s="82">
        <v>1</v>
      </c>
      <c r="G143" s="81"/>
    </row>
    <row r="144" ht="21" customHeight="1" spans="1:7">
      <c r="A144" s="119" t="s">
        <v>148</v>
      </c>
      <c r="B144" s="120"/>
      <c r="C144" s="23"/>
      <c r="D144" s="121" t="s">
        <v>96</v>
      </c>
      <c r="E144" s="24" t="s">
        <v>141</v>
      </c>
      <c r="F144" s="82">
        <v>8</v>
      </c>
      <c r="G144" s="102"/>
    </row>
    <row r="145" ht="21" customHeight="1" spans="1:7">
      <c r="A145" s="119" t="s">
        <v>149</v>
      </c>
      <c r="B145" s="120"/>
      <c r="C145" s="23"/>
      <c r="D145" s="121" t="s">
        <v>96</v>
      </c>
      <c r="E145" s="24" t="s">
        <v>141</v>
      </c>
      <c r="F145" s="82">
        <v>0</v>
      </c>
      <c r="G145" s="102"/>
    </row>
    <row r="146" ht="21" customHeight="1" spans="1:7">
      <c r="A146" s="119" t="s">
        <v>150</v>
      </c>
      <c r="B146" s="120"/>
      <c r="C146" s="23"/>
      <c r="D146" s="121" t="s">
        <v>96</v>
      </c>
      <c r="E146" s="24" t="s">
        <v>141</v>
      </c>
      <c r="F146" s="82">
        <v>0</v>
      </c>
      <c r="G146" s="81"/>
    </row>
    <row r="147" ht="21" customHeight="1" spans="1:7">
      <c r="A147" s="123" t="s">
        <v>151</v>
      </c>
      <c r="B147" s="24" t="s">
        <v>152</v>
      </c>
      <c r="C147" s="24"/>
      <c r="D147" s="124" t="s">
        <v>153</v>
      </c>
      <c r="E147" s="111" t="s">
        <v>88</v>
      </c>
      <c r="F147" s="82">
        <v>1</v>
      </c>
      <c r="G147" s="102"/>
    </row>
    <row r="148" ht="21" customHeight="1" spans="1:7">
      <c r="A148" s="125"/>
      <c r="B148" s="37" t="s">
        <v>154</v>
      </c>
      <c r="C148" s="37"/>
      <c r="D148" s="126"/>
      <c r="E148" s="95"/>
      <c r="F148" s="82">
        <v>1</v>
      </c>
      <c r="G148" s="102"/>
    </row>
    <row r="149" ht="21" customHeight="1" spans="1:7">
      <c r="A149" s="125"/>
      <c r="B149" s="24" t="s">
        <v>155</v>
      </c>
      <c r="C149" s="24"/>
      <c r="D149" s="126"/>
      <c r="E149" s="95"/>
      <c r="F149" s="82">
        <v>1</v>
      </c>
      <c r="G149" s="102"/>
    </row>
    <row r="150" ht="21" customHeight="1" spans="1:7">
      <c r="A150" s="127"/>
      <c r="B150" s="24" t="s">
        <v>156</v>
      </c>
      <c r="C150" s="24"/>
      <c r="D150" s="128"/>
      <c r="E150" s="117"/>
      <c r="F150" s="82">
        <v>1</v>
      </c>
      <c r="G150" s="102"/>
    </row>
    <row r="151" ht="21" customHeight="1" spans="1:7">
      <c r="A151" s="123" t="s">
        <v>157</v>
      </c>
      <c r="B151" s="24" t="s">
        <v>158</v>
      </c>
      <c r="C151" s="24"/>
      <c r="D151" s="124" t="s">
        <v>153</v>
      </c>
      <c r="E151" s="123" t="s">
        <v>59</v>
      </c>
      <c r="F151" s="82">
        <v>1</v>
      </c>
      <c r="G151" s="129"/>
    </row>
    <row r="152" ht="21" customHeight="1" spans="1:7">
      <c r="A152" s="125"/>
      <c r="B152" s="24" t="s">
        <v>159</v>
      </c>
      <c r="C152" s="24"/>
      <c r="D152" s="126"/>
      <c r="E152" s="130"/>
      <c r="F152" s="82">
        <v>1</v>
      </c>
      <c r="G152" s="129"/>
    </row>
    <row r="153" ht="21" customHeight="1" spans="1:7">
      <c r="A153" s="125"/>
      <c r="B153" s="24" t="s">
        <v>160</v>
      </c>
      <c r="C153" s="24"/>
      <c r="D153" s="126"/>
      <c r="E153" s="130"/>
      <c r="F153" s="82">
        <v>1</v>
      </c>
      <c r="G153" s="129"/>
    </row>
    <row r="154" ht="21" customHeight="1" spans="1:7">
      <c r="A154" s="127"/>
      <c r="B154" s="24" t="s">
        <v>161</v>
      </c>
      <c r="C154" s="24"/>
      <c r="D154" s="128"/>
      <c r="E154" s="131"/>
      <c r="F154" s="82">
        <v>1</v>
      </c>
      <c r="G154" s="132"/>
    </row>
    <row r="155" ht="30" customHeight="1" spans="1:7">
      <c r="A155" s="119" t="s">
        <v>162</v>
      </c>
      <c r="B155" s="120"/>
      <c r="C155" s="120"/>
      <c r="D155" s="39" t="s">
        <v>58</v>
      </c>
      <c r="E155" s="24" t="s">
        <v>31</v>
      </c>
      <c r="F155" s="82">
        <v>1</v>
      </c>
      <c r="G155" s="81"/>
    </row>
  </sheetData>
  <mergeCells count="107">
    <mergeCell ref="A2:G2"/>
    <mergeCell ref="A3:C3"/>
    <mergeCell ref="A5:E5"/>
    <mergeCell ref="A6:C6"/>
    <mergeCell ref="A13:C13"/>
    <mergeCell ref="A14:C14"/>
    <mergeCell ref="A15:C15"/>
    <mergeCell ref="B16:C16"/>
    <mergeCell ref="B17:C17"/>
    <mergeCell ref="B18:C18"/>
    <mergeCell ref="B19:C19"/>
    <mergeCell ref="A20:D20"/>
    <mergeCell ref="A21:C21"/>
    <mergeCell ref="A22:C22"/>
    <mergeCell ref="A23:E23"/>
    <mergeCell ref="B24:C24"/>
    <mergeCell ref="B25:C25"/>
    <mergeCell ref="B26:C26"/>
    <mergeCell ref="B27:C27"/>
    <mergeCell ref="B28:C28"/>
    <mergeCell ref="B29:C29"/>
    <mergeCell ref="B30:C30"/>
    <mergeCell ref="B31:C31"/>
    <mergeCell ref="B32:C32"/>
    <mergeCell ref="B33:C33"/>
    <mergeCell ref="B34:C34"/>
    <mergeCell ref="B35:C35"/>
    <mergeCell ref="A67:C67"/>
    <mergeCell ref="A131:E131"/>
    <mergeCell ref="A132:C132"/>
    <mergeCell ref="A133:C133"/>
    <mergeCell ref="A134:C134"/>
    <mergeCell ref="A135:C135"/>
    <mergeCell ref="A136:E136"/>
    <mergeCell ref="A137:C137"/>
    <mergeCell ref="A138:C138"/>
    <mergeCell ref="A139:C139"/>
    <mergeCell ref="A140:C140"/>
    <mergeCell ref="A141:C141"/>
    <mergeCell ref="A142:C142"/>
    <mergeCell ref="A143:C143"/>
    <mergeCell ref="A144:C144"/>
    <mergeCell ref="A145:C145"/>
    <mergeCell ref="A146:C146"/>
    <mergeCell ref="B147:C147"/>
    <mergeCell ref="B148:C148"/>
    <mergeCell ref="B149:C149"/>
    <mergeCell ref="B150:C150"/>
    <mergeCell ref="B151:C151"/>
    <mergeCell ref="B152:C152"/>
    <mergeCell ref="B153:C153"/>
    <mergeCell ref="B154:C154"/>
    <mergeCell ref="A155:C155"/>
    <mergeCell ref="A16:A19"/>
    <mergeCell ref="A24:A27"/>
    <mergeCell ref="A28:A31"/>
    <mergeCell ref="A32:A56"/>
    <mergeCell ref="A57:A66"/>
    <mergeCell ref="A68:A81"/>
    <mergeCell ref="A82:A102"/>
    <mergeCell ref="A103:A127"/>
    <mergeCell ref="A128:A130"/>
    <mergeCell ref="A147:A150"/>
    <mergeCell ref="A151:A154"/>
    <mergeCell ref="B36:B42"/>
    <mergeCell ref="B43:B49"/>
    <mergeCell ref="B50:B53"/>
    <mergeCell ref="B54:B56"/>
    <mergeCell ref="B57:B66"/>
    <mergeCell ref="B68:B74"/>
    <mergeCell ref="B75:B81"/>
    <mergeCell ref="B82:B88"/>
    <mergeCell ref="B89:B95"/>
    <mergeCell ref="B96:B102"/>
    <mergeCell ref="B103:B109"/>
    <mergeCell ref="B110:B116"/>
    <mergeCell ref="B117:B123"/>
    <mergeCell ref="B124:B127"/>
    <mergeCell ref="B128:B130"/>
    <mergeCell ref="D3:D4"/>
    <mergeCell ref="D7:D12"/>
    <mergeCell ref="D16:D19"/>
    <mergeCell ref="D134:D135"/>
    <mergeCell ref="D147:D150"/>
    <mergeCell ref="D151:D154"/>
    <mergeCell ref="E3:E4"/>
    <mergeCell ref="E7:E12"/>
    <mergeCell ref="E68:E74"/>
    <mergeCell ref="E75:E81"/>
    <mergeCell ref="E82:E88"/>
    <mergeCell ref="E89:E95"/>
    <mergeCell ref="E96:E102"/>
    <mergeCell ref="E103:E109"/>
    <mergeCell ref="E110:E116"/>
    <mergeCell ref="E117:E123"/>
    <mergeCell ref="E124:E127"/>
    <mergeCell ref="E128:E130"/>
    <mergeCell ref="E134:E135"/>
    <mergeCell ref="E147:E150"/>
    <mergeCell ref="E151:E154"/>
    <mergeCell ref="F3:F4"/>
    <mergeCell ref="F7:F12"/>
    <mergeCell ref="G3:G4"/>
    <mergeCell ref="G7:G12"/>
    <mergeCell ref="G147:G150"/>
    <mergeCell ref="G151:G154"/>
    <mergeCell ref="A7:C12"/>
  </mergeCells>
  <printOptions horizontalCentered="1" verticalCentered="1"/>
  <pageMargins left="0.708333333333333" right="0.708333333333333" top="0.865972222222222" bottom="0.786805555555556" header="0.314583333333333" footer="0.314583333333333"/>
  <pageSetup paperSize="9" orientation="portrait" useFirstPageNumber="1" horizontalDpi="600"/>
  <headerFooter>
    <oddFooter>&amp;C&amp;14— &amp;P+3 —</oddFooter>
    <firstFooter>&amp;C55]]</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topLeftCell="A7" workbookViewId="0">
      <selection activeCell="D27" sqref="D27"/>
    </sheetView>
  </sheetViews>
  <sheetFormatPr defaultColWidth="9" defaultRowHeight="13.5" outlineLevelCol="4"/>
  <cols>
    <col min="1" max="1" width="24.25" customWidth="1"/>
    <col min="2" max="2" width="15.75" customWidth="1"/>
    <col min="3" max="3" width="18.375" customWidth="1"/>
    <col min="4" max="4" width="16.625" customWidth="1"/>
    <col min="5" max="5" width="13.625" customWidth="1"/>
  </cols>
  <sheetData>
    <row r="1" ht="21.75" customHeight="1" spans="1:1">
      <c r="A1" s="3" t="s">
        <v>163</v>
      </c>
    </row>
    <row r="2" ht="57" customHeight="1" spans="1:5">
      <c r="A2" s="5" t="s">
        <v>164</v>
      </c>
      <c r="B2" s="5"/>
      <c r="C2" s="5"/>
      <c r="D2" s="5"/>
      <c r="E2" s="5"/>
    </row>
    <row r="3" customFormat="1" ht="21" customHeight="1" spans="1:5">
      <c r="A3" s="36" t="s">
        <v>165</v>
      </c>
      <c r="B3" s="36"/>
      <c r="C3" s="36"/>
      <c r="D3" s="36"/>
      <c r="E3" s="36"/>
    </row>
    <row r="4" customFormat="1" ht="21" customHeight="1" spans="1:5">
      <c r="A4" s="28" t="s">
        <v>166</v>
      </c>
      <c r="B4" s="28" t="s">
        <v>167</v>
      </c>
      <c r="C4" s="28" t="s">
        <v>168</v>
      </c>
      <c r="D4" s="30" t="s">
        <v>169</v>
      </c>
      <c r="E4" s="32"/>
    </row>
    <row r="5" customFormat="1" ht="30" customHeight="1" spans="1:5">
      <c r="A5" s="37" t="s">
        <v>170</v>
      </c>
      <c r="B5" s="38">
        <v>44762</v>
      </c>
      <c r="C5" s="24" t="s">
        <v>171</v>
      </c>
      <c r="D5" s="39" t="s">
        <v>172</v>
      </c>
      <c r="E5" s="40"/>
    </row>
    <row r="6" customFormat="1" ht="30" customHeight="1" spans="1:5">
      <c r="A6" s="37" t="s">
        <v>173</v>
      </c>
      <c r="B6" s="38">
        <v>44767</v>
      </c>
      <c r="C6" s="24" t="s">
        <v>174</v>
      </c>
      <c r="D6" s="39" t="s">
        <v>175</v>
      </c>
      <c r="E6" s="40"/>
    </row>
    <row r="7" customFormat="1" ht="36" customHeight="1" spans="1:5">
      <c r="A7" s="37" t="s">
        <v>176</v>
      </c>
      <c r="B7" s="38">
        <v>44799</v>
      </c>
      <c r="C7" s="24" t="s">
        <v>177</v>
      </c>
      <c r="D7" s="39" t="s">
        <v>178</v>
      </c>
      <c r="E7" s="40"/>
    </row>
    <row r="8" ht="36" customHeight="1" spans="1:5">
      <c r="A8" s="36" t="s">
        <v>134</v>
      </c>
      <c r="B8" s="36"/>
      <c r="C8" s="36"/>
      <c r="D8" s="36"/>
      <c r="E8" s="36"/>
    </row>
    <row r="9" ht="25" customHeight="1" spans="1:5">
      <c r="A9" s="28" t="s">
        <v>179</v>
      </c>
      <c r="B9" s="28" t="s">
        <v>180</v>
      </c>
      <c r="C9" s="28" t="s">
        <v>181</v>
      </c>
      <c r="D9" s="28" t="s">
        <v>182</v>
      </c>
      <c r="E9" s="28" t="s">
        <v>183</v>
      </c>
    </row>
    <row r="10" ht="25" customHeight="1" spans="1:5">
      <c r="A10" s="21" t="s">
        <v>126</v>
      </c>
      <c r="B10" s="21">
        <v>4</v>
      </c>
      <c r="C10" s="21">
        <v>4</v>
      </c>
      <c r="D10" s="21">
        <v>0</v>
      </c>
      <c r="E10" s="21">
        <v>0</v>
      </c>
    </row>
    <row r="11" ht="25" customHeight="1" spans="1:5">
      <c r="A11" s="21" t="s">
        <v>128</v>
      </c>
      <c r="B11" s="21">
        <v>3</v>
      </c>
      <c r="C11" s="21">
        <v>3</v>
      </c>
      <c r="D11" s="21">
        <v>0</v>
      </c>
      <c r="E11" s="21">
        <v>0</v>
      </c>
    </row>
    <row r="12" ht="25" customHeight="1" spans="1:5">
      <c r="A12" s="21" t="s">
        <v>129</v>
      </c>
      <c r="B12" s="21">
        <v>2</v>
      </c>
      <c r="C12" s="21">
        <v>2</v>
      </c>
      <c r="D12" s="21">
        <v>0</v>
      </c>
      <c r="E12" s="21">
        <v>0</v>
      </c>
    </row>
    <row r="13" ht="25" customHeight="1" spans="1:5">
      <c r="A13" s="21" t="s">
        <v>116</v>
      </c>
      <c r="B13" s="21">
        <v>1</v>
      </c>
      <c r="C13" s="21">
        <v>1</v>
      </c>
      <c r="D13" s="21">
        <v>0</v>
      </c>
      <c r="E13" s="21">
        <v>0</v>
      </c>
    </row>
    <row r="14" ht="25" customHeight="1" spans="1:5">
      <c r="A14" s="21" t="s">
        <v>125</v>
      </c>
      <c r="B14" s="21">
        <v>1</v>
      </c>
      <c r="C14" s="21">
        <v>1</v>
      </c>
      <c r="D14" s="21">
        <v>0</v>
      </c>
      <c r="E14" s="21">
        <v>0</v>
      </c>
    </row>
    <row r="15" ht="25" customHeight="1" spans="1:5">
      <c r="A15" s="21" t="s">
        <v>62</v>
      </c>
      <c r="B15" s="21">
        <v>8</v>
      </c>
      <c r="C15" s="21">
        <v>8</v>
      </c>
      <c r="D15" s="21">
        <v>0</v>
      </c>
      <c r="E15" s="21">
        <v>0</v>
      </c>
    </row>
    <row r="16" ht="25" customHeight="1" spans="1:5">
      <c r="A16" s="21" t="s">
        <v>184</v>
      </c>
      <c r="B16" s="21">
        <v>8</v>
      </c>
      <c r="C16" s="21">
        <v>8</v>
      </c>
      <c r="D16" s="21">
        <v>0</v>
      </c>
      <c r="E16" s="21">
        <v>0</v>
      </c>
    </row>
    <row r="17" ht="25" customHeight="1" spans="1:5">
      <c r="A17" s="21" t="s">
        <v>70</v>
      </c>
      <c r="B17" s="21">
        <v>2</v>
      </c>
      <c r="C17" s="21">
        <v>2</v>
      </c>
      <c r="D17" s="21">
        <v>0</v>
      </c>
      <c r="E17" s="21">
        <v>0</v>
      </c>
    </row>
    <row r="18" ht="25" customHeight="1" spans="1:5">
      <c r="A18" s="21" t="s">
        <v>185</v>
      </c>
      <c r="B18" s="21">
        <v>2</v>
      </c>
      <c r="C18" s="21">
        <v>2</v>
      </c>
      <c r="D18" s="21">
        <v>0</v>
      </c>
      <c r="E18" s="21">
        <v>0</v>
      </c>
    </row>
    <row r="19" ht="25" customHeight="1" spans="1:5">
      <c r="A19" s="21" t="s">
        <v>186</v>
      </c>
      <c r="B19" s="21">
        <v>2</v>
      </c>
      <c r="C19" s="21">
        <v>2</v>
      </c>
      <c r="D19" s="21">
        <v>0</v>
      </c>
      <c r="E19" s="21">
        <v>0</v>
      </c>
    </row>
    <row r="20" ht="25" customHeight="1" spans="1:5">
      <c r="A20" s="21" t="s">
        <v>187</v>
      </c>
      <c r="B20" s="21">
        <v>2</v>
      </c>
      <c r="C20" s="21">
        <v>2</v>
      </c>
      <c r="D20" s="21">
        <v>0</v>
      </c>
      <c r="E20" s="21">
        <v>0</v>
      </c>
    </row>
    <row r="21" ht="25" customHeight="1" spans="1:5">
      <c r="A21" s="21" t="s">
        <v>74</v>
      </c>
      <c r="B21" s="21">
        <v>2</v>
      </c>
      <c r="C21" s="21">
        <v>2</v>
      </c>
      <c r="D21" s="21">
        <v>0</v>
      </c>
      <c r="E21" s="21">
        <v>0</v>
      </c>
    </row>
    <row r="22" ht="25" customHeight="1" spans="1:5">
      <c r="A22" s="21" t="s">
        <v>188</v>
      </c>
      <c r="B22" s="21">
        <v>1</v>
      </c>
      <c r="C22" s="21">
        <v>1</v>
      </c>
      <c r="D22" s="21">
        <v>0</v>
      </c>
      <c r="E22" s="21">
        <v>0</v>
      </c>
    </row>
    <row r="23" ht="25" customHeight="1" spans="1:5">
      <c r="A23" s="21" t="s">
        <v>110</v>
      </c>
      <c r="B23" s="21">
        <v>1</v>
      </c>
      <c r="C23" s="21">
        <v>1</v>
      </c>
      <c r="D23" s="21">
        <v>0</v>
      </c>
      <c r="E23" s="21">
        <v>0</v>
      </c>
    </row>
    <row r="24" ht="25" customHeight="1" spans="1:5">
      <c r="A24" s="21" t="s">
        <v>93</v>
      </c>
      <c r="B24" s="21">
        <v>1</v>
      </c>
      <c r="C24" s="21">
        <v>1</v>
      </c>
      <c r="D24" s="21">
        <v>0</v>
      </c>
      <c r="E24" s="21">
        <v>0</v>
      </c>
    </row>
    <row r="25" ht="25" customHeight="1" spans="1:5">
      <c r="A25" s="21" t="s">
        <v>110</v>
      </c>
      <c r="B25" s="21">
        <v>1</v>
      </c>
      <c r="C25" s="21">
        <v>1</v>
      </c>
      <c r="D25" s="21">
        <v>0</v>
      </c>
      <c r="E25" s="21">
        <v>0</v>
      </c>
    </row>
    <row r="26" ht="25" customHeight="1" spans="1:5">
      <c r="A26" s="21" t="s">
        <v>189</v>
      </c>
      <c r="B26" s="21">
        <v>1</v>
      </c>
      <c r="C26" s="21">
        <v>1</v>
      </c>
      <c r="D26" s="21">
        <v>0</v>
      </c>
      <c r="E26" s="21">
        <v>0</v>
      </c>
    </row>
  </sheetData>
  <mergeCells count="7">
    <mergeCell ref="A2:E2"/>
    <mergeCell ref="A3:E3"/>
    <mergeCell ref="D4:E4"/>
    <mergeCell ref="D5:E5"/>
    <mergeCell ref="D6:E6"/>
    <mergeCell ref="D7:E7"/>
    <mergeCell ref="A8:E8"/>
  </mergeCells>
  <pageMargins left="0.708333333333333" right="0.708333333333333" top="0.747916666666667" bottom="0.354166666666667" header="0.314583333333333" footer="0.511805555555556"/>
  <pageSetup paperSize="9" firstPageNumber="6" orientation="portrait" useFirstPageNumber="1" horizontalDpi="600"/>
  <headerFooter>
    <oddFooter>&amp;C&amp;"宋体"&amp;14- 11 -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workbookViewId="0">
      <selection activeCell="K30" sqref="K30"/>
    </sheetView>
  </sheetViews>
  <sheetFormatPr defaultColWidth="9" defaultRowHeight="13.5" outlineLevelCol="4"/>
  <cols>
    <col min="1" max="2" width="17.75" customWidth="1"/>
    <col min="3" max="5" width="17.75" style="2" customWidth="1"/>
  </cols>
  <sheetData>
    <row r="1" ht="17" customHeight="1" spans="1:2">
      <c r="A1" s="3" t="s">
        <v>190</v>
      </c>
      <c r="B1" s="3"/>
    </row>
    <row r="2" ht="49" customHeight="1" spans="1:5">
      <c r="A2" s="4" t="s">
        <v>191</v>
      </c>
      <c r="B2" s="4"/>
      <c r="C2" s="5"/>
      <c r="D2" s="5"/>
      <c r="E2" s="5"/>
    </row>
    <row r="3" ht="22" customHeight="1" spans="1:5">
      <c r="A3" s="28" t="s">
        <v>192</v>
      </c>
      <c r="B3" s="29" t="s">
        <v>193</v>
      </c>
      <c r="C3" s="30" t="s">
        <v>194</v>
      </c>
      <c r="D3" s="31"/>
      <c r="E3" s="32"/>
    </row>
    <row r="4" ht="22" customHeight="1" spans="1:5">
      <c r="A4" s="28"/>
      <c r="B4" s="28"/>
      <c r="C4" s="19" t="s">
        <v>195</v>
      </c>
      <c r="D4" s="19" t="s">
        <v>196</v>
      </c>
      <c r="E4" s="19" t="s">
        <v>197</v>
      </c>
    </row>
    <row r="5" ht="22" customHeight="1" spans="1:5">
      <c r="A5" s="28" t="s">
        <v>198</v>
      </c>
      <c r="B5" s="26">
        <f>SUM(B6:B31)</f>
        <v>52</v>
      </c>
      <c r="C5" s="26">
        <f>SUM(C6:C31)</f>
        <v>40</v>
      </c>
      <c r="D5" s="26">
        <f>SUM(D6:D31)</f>
        <v>12</v>
      </c>
      <c r="E5" s="26">
        <f>SUM(E6:E31)</f>
        <v>0</v>
      </c>
    </row>
    <row r="6" ht="22" customHeight="1" spans="1:5">
      <c r="A6" s="17" t="s">
        <v>116</v>
      </c>
      <c r="B6" s="33">
        <f t="shared" ref="B6:B11" si="0">C6+D6+E6</f>
        <v>1</v>
      </c>
      <c r="C6" s="34">
        <v>1</v>
      </c>
      <c r="D6" s="34">
        <v>0</v>
      </c>
      <c r="E6" s="34">
        <v>0</v>
      </c>
    </row>
    <row r="7" ht="22" customHeight="1" spans="1:5">
      <c r="A7" s="17" t="s">
        <v>124</v>
      </c>
      <c r="B7" s="33">
        <f t="shared" si="0"/>
        <v>1</v>
      </c>
      <c r="C7" s="34">
        <v>1</v>
      </c>
      <c r="D7" s="34">
        <v>0</v>
      </c>
      <c r="E7" s="34">
        <v>0</v>
      </c>
    </row>
    <row r="8" ht="22" customHeight="1" spans="1:5">
      <c r="A8" s="17" t="s">
        <v>125</v>
      </c>
      <c r="B8" s="33">
        <f t="shared" si="0"/>
        <v>4</v>
      </c>
      <c r="C8" s="34">
        <v>4</v>
      </c>
      <c r="D8" s="34">
        <v>0</v>
      </c>
      <c r="E8" s="34">
        <v>0</v>
      </c>
    </row>
    <row r="9" ht="22" customHeight="1" spans="1:5">
      <c r="A9" s="17" t="s">
        <v>129</v>
      </c>
      <c r="B9" s="33">
        <f t="shared" si="0"/>
        <v>2</v>
      </c>
      <c r="C9" s="34">
        <v>2</v>
      </c>
      <c r="D9" s="34">
        <v>0</v>
      </c>
      <c r="E9" s="34">
        <v>0</v>
      </c>
    </row>
    <row r="10" ht="22" customHeight="1" spans="1:5">
      <c r="A10" s="17" t="s">
        <v>130</v>
      </c>
      <c r="B10" s="33">
        <f t="shared" si="0"/>
        <v>2</v>
      </c>
      <c r="C10" s="34">
        <v>1</v>
      </c>
      <c r="D10" s="34">
        <v>1</v>
      </c>
      <c r="E10" s="34">
        <v>0</v>
      </c>
    </row>
    <row r="11" ht="22" customHeight="1" spans="1:5">
      <c r="A11" s="17" t="s">
        <v>56</v>
      </c>
      <c r="B11" s="33">
        <f t="shared" si="0"/>
        <v>2</v>
      </c>
      <c r="C11" s="35">
        <v>2</v>
      </c>
      <c r="D11" s="35">
        <v>0</v>
      </c>
      <c r="E11" s="34">
        <v>0</v>
      </c>
    </row>
    <row r="12" ht="22" customHeight="1" spans="1:5">
      <c r="A12" s="17" t="s">
        <v>64</v>
      </c>
      <c r="B12" s="33">
        <f t="shared" ref="B12:B31" si="1">C12+D12+E12</f>
        <v>3</v>
      </c>
      <c r="C12" s="35">
        <v>1</v>
      </c>
      <c r="D12" s="35">
        <v>2</v>
      </c>
      <c r="E12" s="34">
        <v>0</v>
      </c>
    </row>
    <row r="13" ht="22" customHeight="1" spans="1:5">
      <c r="A13" s="17" t="s">
        <v>86</v>
      </c>
      <c r="B13" s="33">
        <f t="shared" si="1"/>
        <v>1</v>
      </c>
      <c r="C13" s="35">
        <v>1</v>
      </c>
      <c r="D13" s="35">
        <v>0</v>
      </c>
      <c r="E13" s="34">
        <v>0</v>
      </c>
    </row>
    <row r="14" ht="22" customHeight="1" spans="1:5">
      <c r="A14" s="17" t="s">
        <v>199</v>
      </c>
      <c r="B14" s="33">
        <f t="shared" si="1"/>
        <v>1</v>
      </c>
      <c r="C14" s="35">
        <v>1</v>
      </c>
      <c r="D14" s="35">
        <v>0</v>
      </c>
      <c r="E14" s="34">
        <v>0</v>
      </c>
    </row>
    <row r="15" s="1" customFormat="1" ht="22" customHeight="1" spans="1:5">
      <c r="A15" s="17" t="s">
        <v>200</v>
      </c>
      <c r="B15" s="33">
        <f t="shared" si="1"/>
        <v>4</v>
      </c>
      <c r="C15" s="35">
        <v>4</v>
      </c>
      <c r="D15" s="35">
        <v>0</v>
      </c>
      <c r="E15" s="34">
        <v>0</v>
      </c>
    </row>
    <row r="16" ht="22" customHeight="1" spans="1:5">
      <c r="A16" s="17" t="s">
        <v>110</v>
      </c>
      <c r="B16" s="33">
        <f t="shared" si="1"/>
        <v>4</v>
      </c>
      <c r="C16" s="35">
        <v>4</v>
      </c>
      <c r="D16" s="35">
        <v>0</v>
      </c>
      <c r="E16" s="34">
        <v>0</v>
      </c>
    </row>
    <row r="17" ht="22" customHeight="1" spans="1:5">
      <c r="A17" s="17" t="s">
        <v>84</v>
      </c>
      <c r="B17" s="33">
        <f t="shared" si="1"/>
        <v>1</v>
      </c>
      <c r="C17" s="35">
        <v>1</v>
      </c>
      <c r="D17" s="35">
        <v>0</v>
      </c>
      <c r="E17" s="34">
        <v>0</v>
      </c>
    </row>
    <row r="18" ht="22" customHeight="1" spans="1:5">
      <c r="A18" s="17" t="s">
        <v>184</v>
      </c>
      <c r="B18" s="33">
        <f t="shared" si="1"/>
        <v>2</v>
      </c>
      <c r="C18" s="35">
        <v>0</v>
      </c>
      <c r="D18" s="35">
        <v>2</v>
      </c>
      <c r="E18" s="34">
        <v>0</v>
      </c>
    </row>
    <row r="19" ht="22" customHeight="1" spans="1:5">
      <c r="A19" s="17" t="s">
        <v>91</v>
      </c>
      <c r="B19" s="33">
        <f t="shared" si="1"/>
        <v>2</v>
      </c>
      <c r="C19" s="35">
        <v>0</v>
      </c>
      <c r="D19" s="35">
        <v>2</v>
      </c>
      <c r="E19" s="34">
        <v>0</v>
      </c>
    </row>
    <row r="20" ht="22" customHeight="1" spans="1:5">
      <c r="A20" s="17" t="s">
        <v>201</v>
      </c>
      <c r="B20" s="33">
        <f t="shared" si="1"/>
        <v>3</v>
      </c>
      <c r="C20" s="35">
        <v>3</v>
      </c>
      <c r="D20" s="35">
        <v>0</v>
      </c>
      <c r="E20" s="34">
        <v>0</v>
      </c>
    </row>
    <row r="21" ht="22" customHeight="1" spans="1:5">
      <c r="A21" s="17" t="s">
        <v>70</v>
      </c>
      <c r="B21" s="33">
        <f t="shared" si="1"/>
        <v>2</v>
      </c>
      <c r="C21" s="35">
        <v>0</v>
      </c>
      <c r="D21" s="35">
        <v>2</v>
      </c>
      <c r="E21" s="34">
        <v>0</v>
      </c>
    </row>
    <row r="22" s="1" customFormat="1" ht="22" customHeight="1" spans="1:5">
      <c r="A22" s="17" t="s">
        <v>189</v>
      </c>
      <c r="B22" s="33">
        <f t="shared" si="1"/>
        <v>1</v>
      </c>
      <c r="C22" s="35">
        <v>1</v>
      </c>
      <c r="D22" s="35">
        <v>0</v>
      </c>
      <c r="E22" s="34">
        <v>0</v>
      </c>
    </row>
    <row r="23" ht="22" customHeight="1" spans="1:5">
      <c r="A23" s="17" t="s">
        <v>24</v>
      </c>
      <c r="B23" s="33">
        <f t="shared" si="1"/>
        <v>2</v>
      </c>
      <c r="C23" s="35">
        <v>2</v>
      </c>
      <c r="D23" s="35">
        <v>0</v>
      </c>
      <c r="E23" s="34">
        <v>0</v>
      </c>
    </row>
    <row r="24" ht="22" customHeight="1" spans="1:5">
      <c r="A24" s="21" t="s">
        <v>27</v>
      </c>
      <c r="B24" s="33">
        <f t="shared" si="1"/>
        <v>2</v>
      </c>
      <c r="C24" s="21">
        <v>2</v>
      </c>
      <c r="D24" s="21">
        <v>0</v>
      </c>
      <c r="E24" s="34">
        <v>0</v>
      </c>
    </row>
    <row r="25" ht="22" customHeight="1" spans="1:5">
      <c r="A25" s="21" t="s">
        <v>202</v>
      </c>
      <c r="B25" s="33">
        <f t="shared" si="1"/>
        <v>2</v>
      </c>
      <c r="C25" s="21">
        <v>2</v>
      </c>
      <c r="D25" s="21">
        <v>0</v>
      </c>
      <c r="E25" s="34">
        <v>0</v>
      </c>
    </row>
    <row r="26" ht="22" customHeight="1" spans="1:5">
      <c r="A26" s="21" t="s">
        <v>203</v>
      </c>
      <c r="B26" s="33">
        <f t="shared" si="1"/>
        <v>1</v>
      </c>
      <c r="C26" s="21">
        <v>1</v>
      </c>
      <c r="D26" s="21">
        <v>0</v>
      </c>
      <c r="E26" s="34">
        <v>0</v>
      </c>
    </row>
    <row r="27" ht="22" customHeight="1" spans="1:5">
      <c r="A27" s="21" t="s">
        <v>204</v>
      </c>
      <c r="B27" s="33">
        <f t="shared" si="1"/>
        <v>2</v>
      </c>
      <c r="C27" s="21">
        <v>2</v>
      </c>
      <c r="D27" s="21">
        <v>0</v>
      </c>
      <c r="E27" s="34">
        <v>0</v>
      </c>
    </row>
    <row r="28" ht="22" customHeight="1" spans="1:5">
      <c r="A28" s="21" t="s">
        <v>205</v>
      </c>
      <c r="B28" s="33">
        <f t="shared" si="1"/>
        <v>1</v>
      </c>
      <c r="C28" s="21">
        <v>1</v>
      </c>
      <c r="D28" s="21">
        <v>0</v>
      </c>
      <c r="E28" s="34">
        <v>0</v>
      </c>
    </row>
    <row r="29" ht="22" customHeight="1" spans="1:5">
      <c r="A29" s="21" t="s">
        <v>206</v>
      </c>
      <c r="B29" s="33">
        <f t="shared" si="1"/>
        <v>3</v>
      </c>
      <c r="C29" s="21">
        <v>0</v>
      </c>
      <c r="D29" s="21">
        <v>3</v>
      </c>
      <c r="E29" s="34">
        <v>0</v>
      </c>
    </row>
    <row r="30" ht="22" customHeight="1" spans="1:5">
      <c r="A30" s="21" t="s">
        <v>207</v>
      </c>
      <c r="B30" s="33">
        <f t="shared" si="1"/>
        <v>1</v>
      </c>
      <c r="C30" s="21">
        <v>1</v>
      </c>
      <c r="D30" s="21">
        <v>0</v>
      </c>
      <c r="E30" s="34">
        <v>0</v>
      </c>
    </row>
    <row r="31" ht="22" customHeight="1" spans="1:5">
      <c r="A31" s="17" t="s">
        <v>106</v>
      </c>
      <c r="B31" s="33">
        <f t="shared" si="1"/>
        <v>2</v>
      </c>
      <c r="C31" s="35">
        <v>2</v>
      </c>
      <c r="D31" s="35">
        <v>0</v>
      </c>
      <c r="E31" s="34">
        <v>0</v>
      </c>
    </row>
  </sheetData>
  <mergeCells count="4">
    <mergeCell ref="A2:E2"/>
    <mergeCell ref="C3:E3"/>
    <mergeCell ref="A3:A4"/>
    <mergeCell ref="B3:B4"/>
  </mergeCells>
  <pageMargins left="0.708333333333333" right="0.708333333333333" top="0.747916666666667" bottom="0.354166666666667" header="0.314583333333333" footer="0.511805555555556"/>
  <pageSetup paperSize="9" firstPageNumber="6" orientation="portrait" useFirstPageNumber="1" horizontalDpi="600"/>
  <headerFooter>
    <oddFooter>&amp;C&amp;"宋体"&amp;14- 12 -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1"/>
  <sheetViews>
    <sheetView workbookViewId="0">
      <selection activeCell="A27" sqref="A27"/>
    </sheetView>
  </sheetViews>
  <sheetFormatPr defaultColWidth="9" defaultRowHeight="13.5"/>
  <cols>
    <col min="1" max="1" width="16.875" customWidth="1"/>
    <col min="2" max="2" width="11.75" style="2" customWidth="1"/>
    <col min="3" max="3" width="11.125" style="2" customWidth="1"/>
    <col min="4" max="4" width="11.375" style="2" customWidth="1"/>
    <col min="5" max="5" width="10.375" style="2" customWidth="1"/>
    <col min="6" max="6" width="9" style="2" customWidth="1"/>
    <col min="7" max="8" width="5.75" customWidth="1"/>
    <col min="9" max="9" width="6.625" customWidth="1"/>
  </cols>
  <sheetData>
    <row r="1" ht="17" customHeight="1" spans="1:1">
      <c r="A1" s="3" t="s">
        <v>208</v>
      </c>
    </row>
    <row r="2" ht="27" customHeight="1" spans="1:9">
      <c r="A2" s="4" t="s">
        <v>209</v>
      </c>
      <c r="B2" s="5"/>
      <c r="C2" s="5"/>
      <c r="D2" s="5"/>
      <c r="E2" s="5"/>
      <c r="F2" s="5"/>
      <c r="G2" s="5"/>
      <c r="H2" s="5"/>
      <c r="I2" s="5"/>
    </row>
    <row r="3" ht="20" customHeight="1" spans="1:9">
      <c r="A3" s="6" t="s">
        <v>210</v>
      </c>
      <c r="B3" s="7" t="s">
        <v>211</v>
      </c>
      <c r="C3" s="8"/>
      <c r="D3" s="9"/>
      <c r="E3" s="7" t="s">
        <v>212</v>
      </c>
      <c r="F3" s="9"/>
      <c r="G3" s="10" t="s">
        <v>213</v>
      </c>
      <c r="H3" s="11" t="s">
        <v>214</v>
      </c>
      <c r="I3" s="10" t="s">
        <v>215</v>
      </c>
    </row>
    <row r="4" ht="30" customHeight="1" spans="1:9">
      <c r="A4" s="12"/>
      <c r="B4" s="13" t="s">
        <v>216</v>
      </c>
      <c r="C4" s="13" t="s">
        <v>217</v>
      </c>
      <c r="D4" s="13" t="s">
        <v>218</v>
      </c>
      <c r="E4" s="13" t="s">
        <v>219</v>
      </c>
      <c r="F4" s="14" t="s">
        <v>220</v>
      </c>
      <c r="G4" s="15"/>
      <c r="H4" s="16"/>
      <c r="I4" s="15"/>
    </row>
    <row r="5" customHeight="1" spans="1:9">
      <c r="A5" s="17" t="s">
        <v>116</v>
      </c>
      <c r="B5" s="18"/>
      <c r="C5" s="19"/>
      <c r="D5" s="19"/>
      <c r="E5" s="19"/>
      <c r="F5" s="20"/>
      <c r="G5" s="21">
        <f t="shared" ref="G5:G16" si="0">SUM(B5:F5)</f>
        <v>0</v>
      </c>
      <c r="H5" s="21">
        <v>0</v>
      </c>
      <c r="I5" s="27">
        <f t="shared" ref="I5:I14" si="1">G5</f>
        <v>0</v>
      </c>
    </row>
    <row r="6" customHeight="1" spans="1:9">
      <c r="A6" s="17" t="s">
        <v>123</v>
      </c>
      <c r="B6" s="18"/>
      <c r="C6" s="19"/>
      <c r="D6" s="19"/>
      <c r="E6" s="19"/>
      <c r="F6" s="20"/>
      <c r="G6" s="21">
        <f t="shared" si="0"/>
        <v>0</v>
      </c>
      <c r="H6" s="21">
        <v>0</v>
      </c>
      <c r="I6" s="27">
        <f t="shared" si="1"/>
        <v>0</v>
      </c>
    </row>
    <row r="7" customHeight="1" spans="1:9">
      <c r="A7" s="17" t="s">
        <v>124</v>
      </c>
      <c r="B7" s="18"/>
      <c r="C7" s="19"/>
      <c r="D7" s="19"/>
      <c r="E7" s="19"/>
      <c r="F7" s="20"/>
      <c r="G7" s="21">
        <f t="shared" si="0"/>
        <v>0</v>
      </c>
      <c r="H7" s="21">
        <v>0</v>
      </c>
      <c r="I7" s="27">
        <f t="shared" si="1"/>
        <v>0</v>
      </c>
    </row>
    <row r="8" customHeight="1" spans="1:9">
      <c r="A8" s="17" t="s">
        <v>125</v>
      </c>
      <c r="B8" s="18"/>
      <c r="C8" s="19"/>
      <c r="D8" s="19"/>
      <c r="E8" s="19"/>
      <c r="F8" s="20"/>
      <c r="G8" s="21">
        <f t="shared" si="0"/>
        <v>0</v>
      </c>
      <c r="H8" s="21">
        <v>0</v>
      </c>
      <c r="I8" s="27">
        <f t="shared" si="1"/>
        <v>0</v>
      </c>
    </row>
    <row r="9" customHeight="1" spans="1:9">
      <c r="A9" s="17" t="s">
        <v>126</v>
      </c>
      <c r="B9" s="18"/>
      <c r="C9" s="19"/>
      <c r="D9" s="19"/>
      <c r="E9" s="19"/>
      <c r="F9" s="20"/>
      <c r="G9" s="21">
        <f t="shared" si="0"/>
        <v>0</v>
      </c>
      <c r="H9" s="21">
        <v>0</v>
      </c>
      <c r="I9" s="27">
        <f t="shared" si="1"/>
        <v>0</v>
      </c>
    </row>
    <row r="10" customHeight="1" spans="1:9">
      <c r="A10" s="17" t="s">
        <v>127</v>
      </c>
      <c r="B10" s="18"/>
      <c r="C10" s="19"/>
      <c r="D10" s="19"/>
      <c r="E10" s="19"/>
      <c r="F10" s="20"/>
      <c r="G10" s="21">
        <f t="shared" si="0"/>
        <v>0</v>
      </c>
      <c r="H10" s="21">
        <v>0</v>
      </c>
      <c r="I10" s="27">
        <f t="shared" si="1"/>
        <v>0</v>
      </c>
    </row>
    <row r="11" customHeight="1" spans="1:9">
      <c r="A11" s="17" t="s">
        <v>128</v>
      </c>
      <c r="B11" s="18"/>
      <c r="C11" s="19"/>
      <c r="D11" s="19"/>
      <c r="E11" s="19"/>
      <c r="F11" s="20"/>
      <c r="G11" s="21">
        <f t="shared" si="0"/>
        <v>0</v>
      </c>
      <c r="H11" s="21">
        <v>0</v>
      </c>
      <c r="I11" s="27">
        <f t="shared" si="1"/>
        <v>0</v>
      </c>
    </row>
    <row r="12" customHeight="1" spans="1:9">
      <c r="A12" s="17" t="s">
        <v>129</v>
      </c>
      <c r="B12" s="18"/>
      <c r="C12" s="19"/>
      <c r="D12" s="19"/>
      <c r="E12" s="19"/>
      <c r="F12" s="20"/>
      <c r="G12" s="21">
        <f t="shared" si="0"/>
        <v>0</v>
      </c>
      <c r="H12" s="21">
        <v>0</v>
      </c>
      <c r="I12" s="27">
        <f t="shared" si="1"/>
        <v>0</v>
      </c>
    </row>
    <row r="13" customHeight="1" spans="1:9">
      <c r="A13" s="17" t="s">
        <v>130</v>
      </c>
      <c r="B13" s="18"/>
      <c r="C13" s="19"/>
      <c r="D13" s="19"/>
      <c r="E13" s="19"/>
      <c r="F13" s="20"/>
      <c r="G13" s="21">
        <f t="shared" si="0"/>
        <v>0</v>
      </c>
      <c r="H13" s="21">
        <v>0</v>
      </c>
      <c r="I13" s="27">
        <f t="shared" si="1"/>
        <v>0</v>
      </c>
    </row>
    <row r="14" customHeight="1" spans="1:9">
      <c r="A14" s="17" t="s">
        <v>56</v>
      </c>
      <c r="B14" s="22"/>
      <c r="C14" s="21"/>
      <c r="D14" s="21"/>
      <c r="E14" s="21"/>
      <c r="F14" s="21"/>
      <c r="G14" s="21">
        <f t="shared" si="0"/>
        <v>0</v>
      </c>
      <c r="H14" s="21">
        <v>0</v>
      </c>
      <c r="I14" s="27">
        <f t="shared" si="1"/>
        <v>0</v>
      </c>
    </row>
    <row r="15" customHeight="1" spans="1:9">
      <c r="A15" s="17" t="s">
        <v>221</v>
      </c>
      <c r="B15" s="23">
        <v>-2.4</v>
      </c>
      <c r="C15" s="24">
        <v>-4.2</v>
      </c>
      <c r="D15" s="21"/>
      <c r="E15" s="21"/>
      <c r="F15" s="21"/>
      <c r="G15" s="21">
        <f t="shared" si="0"/>
        <v>-6.6</v>
      </c>
      <c r="H15" s="21">
        <v>-9.4</v>
      </c>
      <c r="I15" s="27">
        <f>G15+H15</f>
        <v>-16</v>
      </c>
    </row>
    <row r="16" customHeight="1" spans="1:9">
      <c r="A16" s="17" t="s">
        <v>62</v>
      </c>
      <c r="B16" s="23">
        <v>-1.8</v>
      </c>
      <c r="C16" s="24">
        <v>-4</v>
      </c>
      <c r="D16" s="21">
        <v>-2</v>
      </c>
      <c r="E16" s="21"/>
      <c r="F16" s="21"/>
      <c r="G16" s="21">
        <f t="shared" si="0"/>
        <v>-7.8</v>
      </c>
      <c r="H16" s="21">
        <v>-3</v>
      </c>
      <c r="I16" s="27">
        <f>G16+H16</f>
        <v>-10.8</v>
      </c>
    </row>
    <row r="17" customHeight="1" spans="1:9">
      <c r="A17" s="17" t="s">
        <v>222</v>
      </c>
      <c r="B17" s="23"/>
      <c r="C17" s="24"/>
      <c r="D17" s="21"/>
      <c r="E17" s="21"/>
      <c r="F17" s="21"/>
      <c r="G17" s="21">
        <f t="shared" ref="G15:G51" si="2">SUM(B17:F17)</f>
        <v>0</v>
      </c>
      <c r="H17" s="21">
        <v>0</v>
      </c>
      <c r="I17" s="27">
        <f t="shared" ref="I16:I51" si="3">G17+H17</f>
        <v>0</v>
      </c>
    </row>
    <row r="18" customHeight="1" spans="1:9">
      <c r="A18" s="17" t="s">
        <v>64</v>
      </c>
      <c r="B18" s="24"/>
      <c r="C18" s="24"/>
      <c r="D18" s="21"/>
      <c r="E18" s="21"/>
      <c r="F18" s="21">
        <v>1</v>
      </c>
      <c r="G18" s="21">
        <f t="shared" si="2"/>
        <v>1</v>
      </c>
      <c r="H18" s="21">
        <v>-2</v>
      </c>
      <c r="I18" s="27">
        <f t="shared" si="3"/>
        <v>-1</v>
      </c>
    </row>
    <row r="19" customHeight="1" spans="1:9">
      <c r="A19" s="17" t="s">
        <v>86</v>
      </c>
      <c r="B19" s="24">
        <v>-1.8</v>
      </c>
      <c r="C19" s="24">
        <v>-4.4</v>
      </c>
      <c r="D19" s="21">
        <v>-2</v>
      </c>
      <c r="E19" s="21"/>
      <c r="F19" s="21"/>
      <c r="G19" s="21">
        <f t="shared" si="2"/>
        <v>-8.2</v>
      </c>
      <c r="H19" s="21">
        <v>-4</v>
      </c>
      <c r="I19" s="27">
        <f t="shared" si="3"/>
        <v>-12.2</v>
      </c>
    </row>
    <row r="20" customHeight="1" spans="1:9">
      <c r="A20" s="25" t="s">
        <v>188</v>
      </c>
      <c r="B20" s="24"/>
      <c r="C20" s="24"/>
      <c r="D20" s="21"/>
      <c r="E20" s="21"/>
      <c r="F20" s="21"/>
      <c r="G20" s="21">
        <f t="shared" si="2"/>
        <v>0</v>
      </c>
      <c r="H20" s="21">
        <v>0</v>
      </c>
      <c r="I20" s="27">
        <f t="shared" si="3"/>
        <v>0</v>
      </c>
    </row>
    <row r="21" customHeight="1" spans="1:9">
      <c r="A21" s="17" t="s">
        <v>199</v>
      </c>
      <c r="B21" s="24"/>
      <c r="C21" s="24"/>
      <c r="D21" s="21"/>
      <c r="E21" s="21"/>
      <c r="F21" s="21"/>
      <c r="G21" s="21">
        <f t="shared" si="2"/>
        <v>0</v>
      </c>
      <c r="H21" s="21">
        <v>1</v>
      </c>
      <c r="I21" s="27">
        <f t="shared" si="3"/>
        <v>1</v>
      </c>
    </row>
    <row r="22" s="1" customFormat="1" customHeight="1" spans="1:9">
      <c r="A22" s="17" t="s">
        <v>200</v>
      </c>
      <c r="B22" s="24"/>
      <c r="C22" s="24"/>
      <c r="D22" s="24"/>
      <c r="E22" s="26"/>
      <c r="F22" s="26"/>
      <c r="G22" s="21">
        <f t="shared" si="2"/>
        <v>0</v>
      </c>
      <c r="H22" s="21">
        <v>-1.2</v>
      </c>
      <c r="I22" s="27">
        <f t="shared" si="3"/>
        <v>-1.2</v>
      </c>
    </row>
    <row r="23" customHeight="1" spans="1:9">
      <c r="A23" s="17" t="s">
        <v>52</v>
      </c>
      <c r="B23" s="24"/>
      <c r="C23" s="24"/>
      <c r="D23" s="21"/>
      <c r="E23" s="21"/>
      <c r="F23" s="21"/>
      <c r="G23" s="21">
        <f t="shared" si="2"/>
        <v>0</v>
      </c>
      <c r="H23" s="21">
        <v>0</v>
      </c>
      <c r="I23" s="27">
        <f t="shared" si="3"/>
        <v>0</v>
      </c>
    </row>
    <row r="24" customHeight="1" spans="1:9">
      <c r="A24" s="17" t="s">
        <v>223</v>
      </c>
      <c r="B24" s="24"/>
      <c r="C24" s="24"/>
      <c r="D24" s="21"/>
      <c r="E24" s="21"/>
      <c r="F24" s="21"/>
      <c r="G24" s="21">
        <f t="shared" si="2"/>
        <v>0</v>
      </c>
      <c r="H24" s="21">
        <v>1</v>
      </c>
      <c r="I24" s="27">
        <f t="shared" si="3"/>
        <v>1</v>
      </c>
    </row>
    <row r="25" customHeight="1" spans="1:9">
      <c r="A25" s="17" t="s">
        <v>110</v>
      </c>
      <c r="B25" s="24"/>
      <c r="C25" s="24"/>
      <c r="D25" s="21"/>
      <c r="E25" s="21"/>
      <c r="F25" s="21"/>
      <c r="G25" s="21">
        <f t="shared" si="2"/>
        <v>0</v>
      </c>
      <c r="H25" s="21">
        <v>-2</v>
      </c>
      <c r="I25" s="27">
        <f t="shared" si="3"/>
        <v>-2</v>
      </c>
    </row>
    <row r="26" customHeight="1" spans="1:9">
      <c r="A26" s="17" t="s">
        <v>224</v>
      </c>
      <c r="B26" s="24"/>
      <c r="C26" s="24"/>
      <c r="D26" s="21"/>
      <c r="E26" s="21"/>
      <c r="F26" s="21"/>
      <c r="G26" s="21">
        <f t="shared" si="2"/>
        <v>0</v>
      </c>
      <c r="H26" s="21">
        <v>0</v>
      </c>
      <c r="I26" s="27">
        <f t="shared" si="3"/>
        <v>0</v>
      </c>
    </row>
    <row r="27" customHeight="1" spans="1:9">
      <c r="A27" s="17" t="s">
        <v>187</v>
      </c>
      <c r="B27" s="24"/>
      <c r="C27" s="24"/>
      <c r="D27" s="21"/>
      <c r="E27" s="21"/>
      <c r="F27" s="21">
        <v>1</v>
      </c>
      <c r="G27" s="21">
        <f t="shared" si="2"/>
        <v>1</v>
      </c>
      <c r="H27" s="21">
        <v>-3.6</v>
      </c>
      <c r="I27" s="27">
        <f t="shared" si="3"/>
        <v>-2.6</v>
      </c>
    </row>
    <row r="28" customHeight="1" spans="1:9">
      <c r="A28" s="17" t="s">
        <v>84</v>
      </c>
      <c r="B28" s="24"/>
      <c r="C28" s="24"/>
      <c r="D28" s="21"/>
      <c r="E28" s="21"/>
      <c r="F28" s="21"/>
      <c r="G28" s="21">
        <f t="shared" si="2"/>
        <v>0</v>
      </c>
      <c r="H28" s="21">
        <v>1</v>
      </c>
      <c r="I28" s="27">
        <f t="shared" si="3"/>
        <v>1</v>
      </c>
    </row>
    <row r="29" customHeight="1" spans="1:9">
      <c r="A29" s="17" t="s">
        <v>184</v>
      </c>
      <c r="B29" s="24"/>
      <c r="C29" s="24"/>
      <c r="D29" s="21"/>
      <c r="E29" s="21">
        <v>2</v>
      </c>
      <c r="F29" s="21"/>
      <c r="G29" s="21">
        <f t="shared" si="2"/>
        <v>2</v>
      </c>
      <c r="H29" s="21">
        <v>-2</v>
      </c>
      <c r="I29" s="27">
        <f t="shared" si="3"/>
        <v>0</v>
      </c>
    </row>
    <row r="30" customHeight="1" spans="1:15">
      <c r="A30" s="17" t="s">
        <v>91</v>
      </c>
      <c r="B30" s="24"/>
      <c r="C30" s="24"/>
      <c r="D30" s="21"/>
      <c r="E30" s="21"/>
      <c r="F30" s="21"/>
      <c r="G30" s="21">
        <f t="shared" si="2"/>
        <v>0</v>
      </c>
      <c r="H30" s="21">
        <v>2</v>
      </c>
      <c r="I30" s="27">
        <f t="shared" si="3"/>
        <v>2</v>
      </c>
      <c r="O30" t="s">
        <v>225</v>
      </c>
    </row>
    <row r="31" customHeight="1" spans="1:9">
      <c r="A31" s="17" t="s">
        <v>74</v>
      </c>
      <c r="B31" s="24"/>
      <c r="C31" s="24"/>
      <c r="D31" s="21"/>
      <c r="E31" s="21"/>
      <c r="F31" s="21"/>
      <c r="G31" s="21">
        <f t="shared" si="2"/>
        <v>0</v>
      </c>
      <c r="H31" s="21">
        <v>0</v>
      </c>
      <c r="I31" s="27">
        <f t="shared" si="3"/>
        <v>0</v>
      </c>
    </row>
    <row r="32" customHeight="1" spans="1:9">
      <c r="A32" s="17" t="s">
        <v>201</v>
      </c>
      <c r="B32" s="24"/>
      <c r="C32" s="24"/>
      <c r="D32" s="21"/>
      <c r="E32" s="21">
        <v>2</v>
      </c>
      <c r="F32" s="21"/>
      <c r="G32" s="21">
        <f t="shared" si="2"/>
        <v>2</v>
      </c>
      <c r="H32" s="21">
        <v>-1.8</v>
      </c>
      <c r="I32" s="27">
        <f t="shared" si="3"/>
        <v>0.2</v>
      </c>
    </row>
    <row r="33" customHeight="1" spans="1:9">
      <c r="A33" s="17" t="s">
        <v>226</v>
      </c>
      <c r="B33" s="24"/>
      <c r="C33" s="24"/>
      <c r="D33" s="21"/>
      <c r="E33" s="21"/>
      <c r="F33" s="21"/>
      <c r="G33" s="21">
        <f t="shared" si="2"/>
        <v>0</v>
      </c>
      <c r="H33" s="21">
        <v>1</v>
      </c>
      <c r="I33" s="27">
        <f t="shared" si="3"/>
        <v>1</v>
      </c>
    </row>
    <row r="34" customHeight="1" spans="1:9">
      <c r="A34" s="17" t="s">
        <v>66</v>
      </c>
      <c r="B34" s="24"/>
      <c r="C34" s="24"/>
      <c r="D34" s="21"/>
      <c r="E34" s="21"/>
      <c r="F34" s="21"/>
      <c r="G34" s="21">
        <f t="shared" si="2"/>
        <v>0</v>
      </c>
      <c r="H34" s="21">
        <v>0</v>
      </c>
      <c r="I34" s="27">
        <f t="shared" si="3"/>
        <v>0</v>
      </c>
    </row>
    <row r="35" customHeight="1" spans="1:9">
      <c r="A35" s="17" t="s">
        <v>77</v>
      </c>
      <c r="B35" s="24"/>
      <c r="C35" s="24"/>
      <c r="D35" s="21"/>
      <c r="E35" s="21"/>
      <c r="F35" s="21"/>
      <c r="G35" s="21">
        <f t="shared" si="2"/>
        <v>0</v>
      </c>
      <c r="H35" s="21">
        <v>1</v>
      </c>
      <c r="I35" s="27">
        <f t="shared" si="3"/>
        <v>1</v>
      </c>
    </row>
    <row r="36" customHeight="1" spans="1:9">
      <c r="A36" s="17" t="s">
        <v>70</v>
      </c>
      <c r="B36" s="24"/>
      <c r="C36" s="24"/>
      <c r="D36" s="21"/>
      <c r="E36" s="21"/>
      <c r="F36" s="21"/>
      <c r="G36" s="21">
        <f t="shared" si="2"/>
        <v>0</v>
      </c>
      <c r="H36" s="21">
        <v>-2</v>
      </c>
      <c r="I36" s="27">
        <f t="shared" si="3"/>
        <v>-2</v>
      </c>
    </row>
    <row r="37" customHeight="1" spans="1:9">
      <c r="A37" s="17" t="s">
        <v>227</v>
      </c>
      <c r="B37" s="24"/>
      <c r="C37" s="24"/>
      <c r="D37" s="21"/>
      <c r="E37" s="21">
        <v>2</v>
      </c>
      <c r="F37" s="21">
        <v>1</v>
      </c>
      <c r="G37" s="21">
        <f t="shared" si="2"/>
        <v>3</v>
      </c>
      <c r="H37" s="21">
        <v>-10.2</v>
      </c>
      <c r="I37" s="27">
        <f t="shared" si="3"/>
        <v>-7.2</v>
      </c>
    </row>
    <row r="38" customHeight="1" spans="1:9">
      <c r="A38" s="17" t="s">
        <v>81</v>
      </c>
      <c r="B38" s="24"/>
      <c r="C38" s="24"/>
      <c r="D38" s="21"/>
      <c r="E38" s="21"/>
      <c r="F38" s="21"/>
      <c r="G38" s="21">
        <f t="shared" si="2"/>
        <v>0</v>
      </c>
      <c r="H38" s="21">
        <v>-3</v>
      </c>
      <c r="I38" s="27">
        <f t="shared" si="3"/>
        <v>-3</v>
      </c>
    </row>
    <row r="39" s="1" customFormat="1" customHeight="1" spans="1:9">
      <c r="A39" s="17" t="s">
        <v>189</v>
      </c>
      <c r="B39" s="24"/>
      <c r="C39" s="24"/>
      <c r="D39" s="21"/>
      <c r="E39" s="26"/>
      <c r="F39" s="26"/>
      <c r="G39" s="21">
        <f t="shared" si="2"/>
        <v>0</v>
      </c>
      <c r="H39" s="21">
        <v>-1.2</v>
      </c>
      <c r="I39" s="27">
        <f t="shared" si="3"/>
        <v>-1.2</v>
      </c>
    </row>
    <row r="40" customHeight="1" spans="1:9">
      <c r="A40" s="17" t="s">
        <v>186</v>
      </c>
      <c r="B40" s="24"/>
      <c r="C40" s="24"/>
      <c r="D40" s="21"/>
      <c r="E40" s="21"/>
      <c r="F40" s="21"/>
      <c r="G40" s="21">
        <f t="shared" si="2"/>
        <v>0</v>
      </c>
      <c r="H40" s="21">
        <v>-0.8</v>
      </c>
      <c r="I40" s="27">
        <f t="shared" si="3"/>
        <v>-0.8</v>
      </c>
    </row>
    <row r="41" customHeight="1" spans="1:9">
      <c r="A41" s="17" t="s">
        <v>93</v>
      </c>
      <c r="B41" s="24"/>
      <c r="C41" s="24"/>
      <c r="D41" s="21"/>
      <c r="E41" s="21"/>
      <c r="F41" s="21"/>
      <c r="G41" s="21">
        <f t="shared" si="2"/>
        <v>0</v>
      </c>
      <c r="H41" s="21">
        <v>-1</v>
      </c>
      <c r="I41" s="27">
        <f t="shared" si="3"/>
        <v>-1</v>
      </c>
    </row>
    <row r="42" s="1" customFormat="1" customHeight="1" spans="1:9">
      <c r="A42" s="17" t="s">
        <v>228</v>
      </c>
      <c r="B42" s="24"/>
      <c r="C42" s="24"/>
      <c r="D42" s="21"/>
      <c r="E42" s="26"/>
      <c r="F42" s="26"/>
      <c r="G42" s="21">
        <f t="shared" si="2"/>
        <v>0</v>
      </c>
      <c r="H42" s="21">
        <v>0</v>
      </c>
      <c r="I42" s="27">
        <f t="shared" si="3"/>
        <v>0</v>
      </c>
    </row>
    <row r="43" customHeight="1" spans="1:9">
      <c r="A43" s="17" t="s">
        <v>24</v>
      </c>
      <c r="B43" s="24"/>
      <c r="C43" s="24"/>
      <c r="D43" s="21"/>
      <c r="E43" s="21"/>
      <c r="F43" s="21"/>
      <c r="G43" s="21">
        <f t="shared" si="2"/>
        <v>0</v>
      </c>
      <c r="H43" s="21">
        <v>0</v>
      </c>
      <c r="I43" s="27">
        <f t="shared" si="3"/>
        <v>0</v>
      </c>
    </row>
    <row r="44" s="1" customFormat="1" customHeight="1" spans="1:9">
      <c r="A44" s="17" t="s">
        <v>229</v>
      </c>
      <c r="B44" s="24"/>
      <c r="C44" s="24"/>
      <c r="D44" s="21"/>
      <c r="E44" s="26"/>
      <c r="F44" s="26"/>
      <c r="G44" s="21">
        <f t="shared" si="2"/>
        <v>0</v>
      </c>
      <c r="H44" s="21">
        <v>-2.4</v>
      </c>
      <c r="I44" s="27">
        <f t="shared" si="3"/>
        <v>-2.4</v>
      </c>
    </row>
    <row r="45" customHeight="1" spans="1:9">
      <c r="A45" s="17" t="s">
        <v>230</v>
      </c>
      <c r="B45" s="24"/>
      <c r="C45" s="24"/>
      <c r="D45" s="21"/>
      <c r="E45" s="21"/>
      <c r="F45" s="21"/>
      <c r="G45" s="21">
        <f t="shared" si="2"/>
        <v>0</v>
      </c>
      <c r="H45" s="21">
        <v>-1.6</v>
      </c>
      <c r="I45" s="27">
        <f t="shared" si="3"/>
        <v>-1.6</v>
      </c>
    </row>
    <row r="46" s="1" customFormat="1" customHeight="1" spans="1:9">
      <c r="A46" s="17" t="s">
        <v>231</v>
      </c>
      <c r="B46" s="24"/>
      <c r="C46" s="24"/>
      <c r="D46" s="21"/>
      <c r="E46" s="26"/>
      <c r="F46" s="24"/>
      <c r="G46" s="21">
        <f t="shared" si="2"/>
        <v>0</v>
      </c>
      <c r="H46" s="21">
        <v>0</v>
      </c>
      <c r="I46" s="27">
        <f t="shared" si="3"/>
        <v>0</v>
      </c>
    </row>
    <row r="47" s="1" customFormat="1" customHeight="1" spans="1:9">
      <c r="A47" s="17" t="s">
        <v>141</v>
      </c>
      <c r="B47" s="24"/>
      <c r="C47" s="24"/>
      <c r="D47" s="21"/>
      <c r="E47" s="26"/>
      <c r="F47" s="26"/>
      <c r="G47" s="21">
        <f t="shared" si="2"/>
        <v>0</v>
      </c>
      <c r="H47" s="21">
        <v>0</v>
      </c>
      <c r="I47" s="27">
        <f t="shared" si="3"/>
        <v>0</v>
      </c>
    </row>
    <row r="48" customHeight="1" spans="1:9">
      <c r="A48" s="17" t="s">
        <v>232</v>
      </c>
      <c r="B48" s="24"/>
      <c r="C48" s="24"/>
      <c r="D48" s="21"/>
      <c r="E48" s="21"/>
      <c r="F48" s="21"/>
      <c r="G48" s="21">
        <f t="shared" si="2"/>
        <v>0</v>
      </c>
      <c r="H48" s="21">
        <v>-1.2</v>
      </c>
      <c r="I48" s="27">
        <f t="shared" si="3"/>
        <v>-1.2</v>
      </c>
    </row>
    <row r="49" customHeight="1" spans="1:9">
      <c r="A49" s="17" t="s">
        <v>233</v>
      </c>
      <c r="B49" s="24"/>
      <c r="C49" s="24"/>
      <c r="D49" s="21"/>
      <c r="E49" s="21"/>
      <c r="F49" s="21"/>
      <c r="G49" s="21">
        <f t="shared" si="2"/>
        <v>0</v>
      </c>
      <c r="H49" s="21">
        <v>-5.8</v>
      </c>
      <c r="I49" s="27">
        <f t="shared" si="3"/>
        <v>-5.8</v>
      </c>
    </row>
    <row r="50" customHeight="1" spans="1:9">
      <c r="A50" s="17" t="s">
        <v>234</v>
      </c>
      <c r="B50" s="24"/>
      <c r="C50" s="24"/>
      <c r="D50" s="21"/>
      <c r="E50" s="21"/>
      <c r="F50" s="21"/>
      <c r="G50" s="21">
        <f t="shared" si="2"/>
        <v>0</v>
      </c>
      <c r="H50" s="21">
        <v>0</v>
      </c>
      <c r="I50" s="27">
        <f t="shared" si="3"/>
        <v>0</v>
      </c>
    </row>
    <row r="51" customHeight="1" spans="1:9">
      <c r="A51" s="17" t="s">
        <v>235</v>
      </c>
      <c r="B51" s="24"/>
      <c r="C51" s="24">
        <v>-2.4</v>
      </c>
      <c r="D51" s="21"/>
      <c r="E51" s="21"/>
      <c r="F51" s="21"/>
      <c r="G51" s="21">
        <f t="shared" si="2"/>
        <v>-2.4</v>
      </c>
      <c r="H51" s="21">
        <v>-7.2</v>
      </c>
      <c r="I51" s="27">
        <f t="shared" si="3"/>
        <v>-9.6</v>
      </c>
    </row>
  </sheetData>
  <mergeCells count="7">
    <mergeCell ref="A2:I2"/>
    <mergeCell ref="B3:D3"/>
    <mergeCell ref="E3:F3"/>
    <mergeCell ref="A3:A4"/>
    <mergeCell ref="G3:G4"/>
    <mergeCell ref="H3:H4"/>
    <mergeCell ref="I3:I4"/>
  </mergeCells>
  <pageMargins left="0.708333333333333" right="0.708333333333333" top="0.747916666666667" bottom="0.354166666666667" header="0.314583333333333" footer="0.511805555555556"/>
  <pageSetup paperSize="9" firstPageNumber="6" orientation="portrait" useFirstPageNumber="1" horizontalDpi="600"/>
  <headerFooter>
    <oddFooter>&amp;C&amp;"宋体"&amp;14- 13 -</oddFooter>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4</vt:i4>
      </vt:variant>
    </vt:vector>
  </HeadingPairs>
  <TitlesOfParts>
    <vt:vector size="4" baseType="lpstr">
      <vt:lpstr>附件1</vt:lpstr>
      <vt:lpstr>附件2</vt:lpstr>
      <vt:lpstr>附件3</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文静（高台县信息化工作办公室）</dc:creator>
  <cp:lastModifiedBy>演示</cp:lastModifiedBy>
  <dcterms:created xsi:type="dcterms:W3CDTF">2017-01-12T08:00:00Z</dcterms:created>
  <cp:lastPrinted>2020-01-03T06:29:00Z</cp:lastPrinted>
  <dcterms:modified xsi:type="dcterms:W3CDTF">2022-10-14T08:48:47Z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KSORubyTemplateID" linkTarget="0">
    <vt:lpwstr>11</vt:lpwstr>
  </property>
  <property fmtid="{D5CDD505-2E9C-101B-9397-08002B2CF9AE}" pid="4" name="ICV">
    <vt:lpwstr>F857F52D1A2849D89FEA30112971E569</vt:lpwstr>
  </property>
</Properties>
</file>